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240" yWindow="75" windowWidth="11580" windowHeight="6285"/>
  </bookViews>
  <sheets>
    <sheet name="Suive " sheetId="1" r:id="rId1"/>
  </sheets>
  <definedNames>
    <definedName name="_xlnm._FilterDatabase" localSheetId="0" hidden="1">'Suive '!$E$1:$E$173</definedName>
    <definedName name="_xlnm.Print_Area" localSheetId="0">'Suive '!$A$1:$AF$165</definedName>
    <definedName name="OBESIDAD">'Suive '!$D$22</definedName>
  </definedNames>
  <calcPr calcId="144525"/>
</workbook>
</file>

<file path=xl/calcChain.xml><?xml version="1.0" encoding="utf-8"?>
<calcChain xmlns="http://schemas.openxmlformats.org/spreadsheetml/2006/main">
  <c r="AE149" i="1" l="1"/>
  <c r="AD149" i="1"/>
  <c r="AF149" i="1"/>
  <c r="AE148" i="1"/>
  <c r="AD148" i="1"/>
  <c r="AF148" i="1"/>
  <c r="AE147" i="1"/>
  <c r="AD147" i="1"/>
  <c r="AF147" i="1"/>
  <c r="AE146" i="1"/>
  <c r="AD146" i="1"/>
  <c r="AE145" i="1"/>
  <c r="AD145" i="1"/>
  <c r="AF145" i="1"/>
  <c r="AE144" i="1"/>
  <c r="AD144" i="1"/>
  <c r="AE143" i="1"/>
  <c r="AD143" i="1"/>
  <c r="AF143" i="1"/>
  <c r="AE142" i="1"/>
  <c r="AD142" i="1"/>
  <c r="AE141" i="1"/>
  <c r="AD141" i="1"/>
  <c r="AF141" i="1"/>
  <c r="AE140" i="1"/>
  <c r="AD140" i="1"/>
  <c r="AF140" i="1"/>
  <c r="AE139" i="1"/>
  <c r="AD139" i="1"/>
  <c r="AF139" i="1"/>
  <c r="AE138" i="1"/>
  <c r="AD138" i="1"/>
  <c r="AF138" i="1"/>
  <c r="AE137" i="1"/>
  <c r="AD137" i="1"/>
  <c r="AF137" i="1"/>
  <c r="AE136" i="1"/>
  <c r="AD136" i="1"/>
  <c r="AF136" i="1"/>
  <c r="AE135" i="1"/>
  <c r="AD135" i="1"/>
  <c r="AF135" i="1"/>
  <c r="AE134" i="1"/>
  <c r="AD134" i="1"/>
  <c r="AF134" i="1"/>
  <c r="AE133" i="1"/>
  <c r="AD133" i="1"/>
  <c r="AF133" i="1"/>
  <c r="AE132" i="1"/>
  <c r="AD132" i="1"/>
  <c r="AF132" i="1"/>
  <c r="AE131" i="1"/>
  <c r="AD131" i="1"/>
  <c r="AF131" i="1"/>
  <c r="AE130" i="1"/>
  <c r="AD130" i="1"/>
  <c r="AF130" i="1"/>
  <c r="AE129" i="1"/>
  <c r="AD129" i="1"/>
  <c r="AF129" i="1"/>
  <c r="AE128" i="1"/>
  <c r="AD128" i="1"/>
  <c r="AF128" i="1"/>
  <c r="AE127" i="1"/>
  <c r="AD127" i="1"/>
  <c r="AF127" i="1"/>
  <c r="AE126" i="1"/>
  <c r="AD126" i="1"/>
  <c r="AF126" i="1"/>
  <c r="AE125" i="1"/>
  <c r="AD125" i="1"/>
  <c r="AF125" i="1"/>
  <c r="AE124" i="1"/>
  <c r="AD124" i="1"/>
  <c r="AF124" i="1"/>
  <c r="AE123" i="1"/>
  <c r="AD123" i="1"/>
  <c r="AF123" i="1"/>
  <c r="AE122" i="1"/>
  <c r="AD122" i="1"/>
  <c r="AF122" i="1"/>
  <c r="AE121" i="1"/>
  <c r="AD121" i="1"/>
  <c r="AF121" i="1"/>
  <c r="AE120" i="1"/>
  <c r="AD120" i="1"/>
  <c r="AF120" i="1"/>
  <c r="AE119" i="1"/>
  <c r="AD119" i="1"/>
  <c r="AF119" i="1"/>
  <c r="AE118" i="1"/>
  <c r="AD118" i="1"/>
  <c r="AF118" i="1"/>
  <c r="AE117" i="1"/>
  <c r="AD117" i="1"/>
  <c r="AF117" i="1"/>
  <c r="AE116" i="1"/>
  <c r="AD116" i="1"/>
  <c r="AF116" i="1"/>
  <c r="AE115" i="1"/>
  <c r="AD115" i="1"/>
  <c r="AF115" i="1"/>
  <c r="AE114" i="1"/>
  <c r="AD114" i="1"/>
  <c r="AF114" i="1"/>
  <c r="AE113" i="1"/>
  <c r="AD113" i="1"/>
  <c r="AF113" i="1"/>
  <c r="AE112" i="1"/>
  <c r="AD112" i="1"/>
  <c r="AF112" i="1"/>
  <c r="AE111" i="1"/>
  <c r="AD111" i="1"/>
  <c r="AF111" i="1"/>
  <c r="AE110" i="1"/>
  <c r="AD110" i="1"/>
  <c r="AF110" i="1"/>
  <c r="AE109" i="1"/>
  <c r="AD109" i="1"/>
  <c r="AF109" i="1"/>
  <c r="AE108" i="1"/>
  <c r="AD108" i="1"/>
  <c r="AF108" i="1"/>
  <c r="AE107" i="1"/>
  <c r="AD107" i="1"/>
  <c r="AF107" i="1"/>
  <c r="AE106" i="1"/>
  <c r="AD106" i="1"/>
  <c r="AF106" i="1"/>
  <c r="AE105" i="1"/>
  <c r="AD105" i="1"/>
  <c r="AF105" i="1"/>
  <c r="AE104" i="1"/>
  <c r="AD104" i="1"/>
  <c r="AF104" i="1"/>
  <c r="AE103" i="1"/>
  <c r="AD103" i="1"/>
  <c r="AF103" i="1"/>
  <c r="AE102" i="1"/>
  <c r="AD102" i="1"/>
  <c r="AF102" i="1"/>
  <c r="AE101" i="1"/>
  <c r="AD101" i="1"/>
  <c r="AF101" i="1"/>
  <c r="AE100" i="1"/>
  <c r="AD100" i="1"/>
  <c r="AF100" i="1"/>
  <c r="AE99" i="1"/>
  <c r="AD99" i="1"/>
  <c r="AF99" i="1"/>
  <c r="AE98" i="1"/>
  <c r="AD98" i="1"/>
  <c r="AF98" i="1"/>
  <c r="AE97" i="1"/>
  <c r="AD97" i="1"/>
  <c r="AF97" i="1"/>
  <c r="AE96" i="1"/>
  <c r="AD96" i="1"/>
  <c r="AF96" i="1"/>
  <c r="AE95" i="1"/>
  <c r="AD95" i="1"/>
  <c r="AF95" i="1"/>
  <c r="AE94" i="1"/>
  <c r="AD94" i="1"/>
  <c r="AF94" i="1"/>
  <c r="AE93" i="1"/>
  <c r="AD93" i="1"/>
  <c r="AF93" i="1"/>
  <c r="AE92" i="1"/>
  <c r="AD92" i="1"/>
  <c r="AF92" i="1"/>
  <c r="AE91" i="1"/>
  <c r="AD91" i="1"/>
  <c r="AF91" i="1"/>
  <c r="AE90" i="1"/>
  <c r="AD90" i="1"/>
  <c r="AF90" i="1"/>
  <c r="AE89" i="1"/>
  <c r="AD89" i="1"/>
  <c r="AF89" i="1"/>
  <c r="AE88" i="1"/>
  <c r="AD88" i="1"/>
  <c r="AF88" i="1"/>
  <c r="AE87" i="1"/>
  <c r="AD87" i="1"/>
  <c r="AF87" i="1"/>
  <c r="AE86" i="1"/>
  <c r="AD86" i="1"/>
  <c r="AF86" i="1"/>
  <c r="AE85" i="1"/>
  <c r="AD85" i="1"/>
  <c r="AF85" i="1"/>
  <c r="AE84" i="1"/>
  <c r="AD84" i="1"/>
  <c r="AF84" i="1"/>
  <c r="AE83" i="1"/>
  <c r="AD83" i="1"/>
  <c r="AF83" i="1"/>
  <c r="AE82" i="1"/>
  <c r="AD82" i="1"/>
  <c r="AF82" i="1"/>
  <c r="AE81" i="1"/>
  <c r="AD81" i="1"/>
  <c r="AF81" i="1"/>
  <c r="AE80" i="1"/>
  <c r="AD80" i="1"/>
  <c r="AF80" i="1"/>
  <c r="AE79" i="1"/>
  <c r="AD79" i="1"/>
  <c r="AF79" i="1"/>
  <c r="AE78" i="1"/>
  <c r="AD78" i="1"/>
  <c r="AE77" i="1"/>
  <c r="AD77" i="1"/>
  <c r="AF77" i="1"/>
  <c r="AE76" i="1"/>
  <c r="AD76" i="1"/>
  <c r="AF76" i="1"/>
  <c r="AE75" i="1"/>
  <c r="AD75" i="1"/>
  <c r="AF75" i="1"/>
  <c r="AE74" i="1"/>
  <c r="AD74" i="1"/>
  <c r="AF74" i="1"/>
  <c r="AE73" i="1"/>
  <c r="AD73" i="1"/>
  <c r="AF73" i="1"/>
  <c r="AE72" i="1"/>
  <c r="AD72" i="1"/>
  <c r="AF72" i="1"/>
  <c r="AE71" i="1"/>
  <c r="AD71" i="1"/>
  <c r="AF71" i="1"/>
  <c r="AE70" i="1"/>
  <c r="AD70" i="1"/>
  <c r="AF70" i="1"/>
  <c r="AE69" i="1"/>
  <c r="AD69" i="1"/>
  <c r="AF69" i="1"/>
  <c r="AE68" i="1"/>
  <c r="AD68" i="1"/>
  <c r="AF68" i="1"/>
  <c r="AE67" i="1"/>
  <c r="AD67" i="1"/>
  <c r="AF67" i="1"/>
  <c r="AE66" i="1"/>
  <c r="AD66" i="1"/>
  <c r="AF66" i="1"/>
  <c r="AE65" i="1"/>
  <c r="AD65" i="1"/>
  <c r="AF65" i="1"/>
  <c r="AE64" i="1"/>
  <c r="AD64" i="1"/>
  <c r="AF64" i="1"/>
  <c r="AE63" i="1"/>
  <c r="AD63" i="1"/>
  <c r="AF63" i="1"/>
  <c r="AE62" i="1"/>
  <c r="AD62" i="1"/>
  <c r="AF62" i="1"/>
  <c r="AE61" i="1"/>
  <c r="AD61" i="1"/>
  <c r="AF61" i="1"/>
  <c r="AE60" i="1"/>
  <c r="AD60" i="1"/>
  <c r="AF60" i="1"/>
  <c r="AE59" i="1"/>
  <c r="AD59" i="1"/>
  <c r="AF59" i="1"/>
  <c r="AE58" i="1"/>
  <c r="AD58" i="1"/>
  <c r="AF58" i="1"/>
  <c r="AE57" i="1"/>
  <c r="AD57" i="1"/>
  <c r="AF57" i="1"/>
  <c r="AE56" i="1"/>
  <c r="AD56" i="1"/>
  <c r="AF56" i="1"/>
  <c r="AE55" i="1"/>
  <c r="AD55" i="1"/>
  <c r="AF55" i="1"/>
  <c r="AE54" i="1"/>
  <c r="AD54" i="1"/>
  <c r="AF54" i="1"/>
  <c r="AE53" i="1"/>
  <c r="AD53" i="1"/>
  <c r="AF53" i="1"/>
  <c r="AE52" i="1"/>
  <c r="AD52" i="1"/>
  <c r="AF52" i="1"/>
  <c r="AE51" i="1"/>
  <c r="AD51" i="1"/>
  <c r="AF51" i="1"/>
  <c r="AE50" i="1"/>
  <c r="AD50" i="1"/>
  <c r="AF50" i="1"/>
  <c r="AE49" i="1"/>
  <c r="AD49" i="1"/>
  <c r="AF49" i="1"/>
  <c r="AE48" i="1"/>
  <c r="AD48" i="1"/>
  <c r="AF48" i="1"/>
  <c r="AE47" i="1"/>
  <c r="AD47" i="1"/>
  <c r="AF47" i="1"/>
  <c r="AE46" i="1"/>
  <c r="AD46" i="1"/>
  <c r="AF46" i="1"/>
  <c r="AE45" i="1"/>
  <c r="AD45" i="1"/>
  <c r="AF45" i="1"/>
  <c r="AE44" i="1"/>
  <c r="AD44" i="1"/>
  <c r="AF44" i="1"/>
  <c r="AE43" i="1"/>
  <c r="AD43" i="1"/>
  <c r="AF43" i="1"/>
  <c r="AE42" i="1"/>
  <c r="AD42" i="1"/>
  <c r="AF42" i="1"/>
  <c r="AE41" i="1"/>
  <c r="AD41" i="1"/>
  <c r="AF41" i="1"/>
  <c r="AE40" i="1"/>
  <c r="AD40" i="1"/>
  <c r="AF40" i="1"/>
  <c r="AE39" i="1"/>
  <c r="AD39" i="1"/>
  <c r="AF39" i="1"/>
  <c r="AE38" i="1"/>
  <c r="AD38" i="1"/>
  <c r="AF38" i="1"/>
  <c r="AE37" i="1"/>
  <c r="AD37" i="1"/>
  <c r="AF37" i="1"/>
  <c r="AE36" i="1"/>
  <c r="AD36" i="1"/>
  <c r="AF36" i="1"/>
  <c r="AE35" i="1"/>
  <c r="AD35" i="1"/>
  <c r="AF35" i="1"/>
  <c r="AE34" i="1"/>
  <c r="AD34" i="1"/>
  <c r="AF34" i="1"/>
  <c r="AE33" i="1"/>
  <c r="AD33" i="1"/>
  <c r="AF33" i="1"/>
  <c r="AE32" i="1"/>
  <c r="AD32" i="1"/>
  <c r="AF32" i="1"/>
  <c r="AE31" i="1"/>
  <c r="AD31" i="1"/>
  <c r="AF31" i="1"/>
  <c r="AE30" i="1"/>
  <c r="AD30" i="1"/>
  <c r="AF30" i="1"/>
  <c r="AE29" i="1"/>
  <c r="AD29" i="1"/>
  <c r="AF29" i="1"/>
  <c r="AE28" i="1"/>
  <c r="AD28" i="1"/>
  <c r="AF28" i="1"/>
  <c r="AE27" i="1"/>
  <c r="AD27" i="1"/>
  <c r="AF27" i="1"/>
  <c r="AE26" i="1"/>
  <c r="AD26" i="1"/>
  <c r="AF26" i="1"/>
  <c r="AE25" i="1"/>
  <c r="AD25" i="1"/>
  <c r="AF25" i="1"/>
  <c r="AE24" i="1"/>
  <c r="AD24" i="1"/>
  <c r="AF24" i="1"/>
  <c r="AE23" i="1"/>
  <c r="AD23" i="1"/>
  <c r="AF23" i="1"/>
  <c r="AE22" i="1"/>
  <c r="AD22" i="1"/>
  <c r="AF22" i="1"/>
  <c r="AF78" i="1"/>
  <c r="AF144" i="1"/>
  <c r="AF142" i="1"/>
  <c r="AF146" i="1"/>
</calcChain>
</file>

<file path=xl/sharedStrings.xml><?xml version="1.0" encoding="utf-8"?>
<sst xmlns="http://schemas.openxmlformats.org/spreadsheetml/2006/main" count="249" uniqueCount="221">
  <si>
    <t xml:space="preserve">          </t>
  </si>
  <si>
    <t>SISTEMA NACIONAL DE SALUD</t>
  </si>
  <si>
    <t>TOTAL</t>
  </si>
  <si>
    <t>ENFERMEDADES PREVENIBLES</t>
  </si>
  <si>
    <t>POR VACUNACIÓN</t>
  </si>
  <si>
    <t>M</t>
  </si>
  <si>
    <t>F</t>
  </si>
  <si>
    <t>ENFERMEDADES INFECCIOSAS Y PARASITARIAS</t>
  </si>
  <si>
    <t>DEL APARATO DIGESTIVO</t>
  </si>
  <si>
    <t>POR VECTOR</t>
  </si>
  <si>
    <t>ZOONOSIS</t>
  </si>
  <si>
    <t>EXANTEMÁTICAS</t>
  </si>
  <si>
    <t>ACCIDENTES</t>
  </si>
  <si>
    <t>Vo. Bo. DEL EPIDEMIÓLOGO</t>
  </si>
  <si>
    <t>NOMBRE Y FIRMA DEL DIRECTOR</t>
  </si>
  <si>
    <t>ENFERMEDADES TRANSMISIBLES</t>
  </si>
  <si>
    <t>OTRAS ENFERMEDADES NO TRANSMISIBLES</t>
  </si>
  <si>
    <t>NEOPLASIAS</t>
  </si>
  <si>
    <t>65 Y &gt;</t>
  </si>
  <si>
    <t>NOTIFICACIÓN INMEDIATA</t>
  </si>
  <si>
    <t>Grupo</t>
  </si>
  <si>
    <t>EPI Clave</t>
  </si>
  <si>
    <t>&lt; de 1 año</t>
  </si>
  <si>
    <t>Número de casos según grupo de edad y sexo</t>
  </si>
  <si>
    <t>Ign.</t>
  </si>
  <si>
    <t>Total</t>
  </si>
  <si>
    <t>Instrucciones: Llene a máquina preferentemente; sólo al escribir en el reverso coloque papel carbón y siga el orden del original y copia; remita el original al nivel jerárquico inmediato superior y conserve la copia</t>
  </si>
  <si>
    <t>del:</t>
  </si>
  <si>
    <t>al:</t>
  </si>
  <si>
    <t>de:</t>
  </si>
  <si>
    <t>de 20</t>
  </si>
  <si>
    <t>Unidad:</t>
  </si>
  <si>
    <t>Localidad:</t>
  </si>
  <si>
    <t xml:space="preserve">           Clave:</t>
  </si>
  <si>
    <t>Semana No.</t>
  </si>
  <si>
    <t>Municipio:</t>
  </si>
  <si>
    <t>Jurisdicción:</t>
  </si>
  <si>
    <t>Entidad o Delegación:</t>
  </si>
  <si>
    <t>Institución:</t>
  </si>
  <si>
    <r>
      <t xml:space="preserve">Otras </t>
    </r>
    <r>
      <rPr>
        <i/>
        <sz val="28"/>
        <rFont val="Arial"/>
        <family val="2"/>
      </rPr>
      <t>(especificar)</t>
    </r>
  </si>
  <si>
    <t>IMSS-Oportunidades</t>
  </si>
  <si>
    <t>DIF</t>
  </si>
  <si>
    <t>PEMEX</t>
  </si>
  <si>
    <t>SEDENA</t>
  </si>
  <si>
    <t>SEMAR</t>
  </si>
  <si>
    <t xml:space="preserve">MENINGITIS TUBERCULOSA  ( * + ) A17.0                                              </t>
  </si>
  <si>
    <t xml:space="preserve">TÉTANOS  ( * + ) A34, A35                                                                                                                                </t>
  </si>
  <si>
    <t xml:space="preserve">TÉTANOS NEONATAL  ( * + ) A33                                    </t>
  </si>
  <si>
    <t xml:space="preserve">DIFTERIA  ( * + ) A36                                                                                                      </t>
  </si>
  <si>
    <t xml:space="preserve">TOS FERINA  ( * + ) A37                                                                                                              </t>
  </si>
  <si>
    <t xml:space="preserve">SARAMPIÓN  ( * + ) B05                                                                                              </t>
  </si>
  <si>
    <t xml:space="preserve">RUBÉOLA  ( * + ) B06      </t>
  </si>
  <si>
    <t xml:space="preserve">HEPATITIS AGUDA TIPO B  ( + ) B16       </t>
  </si>
  <si>
    <t xml:space="preserve">RUBÉOLA CONGÉNITA  ( + ) P35.0         </t>
  </si>
  <si>
    <t xml:space="preserve">CÓLERA  ( * + ) A00     </t>
  </si>
  <si>
    <t xml:space="preserve">PARATIFOIDEA Y OTRAS SALMONELOSIS A01.1-A02                                     </t>
  </si>
  <si>
    <t>SHIGELOSIS A03</t>
  </si>
  <si>
    <t>AMEBIASIS INTESTINAL A06.0-A06.3, A06.9</t>
  </si>
  <si>
    <t>GIARDIASIS A07.1</t>
  </si>
  <si>
    <t>OTRAS INF. INT. DEBIDAS A PROTOZOARIOS A07.0, A07.2, A07.9</t>
  </si>
  <si>
    <t xml:space="preserve">TENIASIS  ( + ) B68  </t>
  </si>
  <si>
    <t>ASCARIASIS B77</t>
  </si>
  <si>
    <t>ENTEROBIASIS B80</t>
  </si>
  <si>
    <t xml:space="preserve">OTRAS HELMINTIASIS B65-B67, B70-B76, B78, B79, B81-B83 </t>
  </si>
  <si>
    <t xml:space="preserve">TUBERCULOSIS RESPIRATORIA ( + ) A15-A16                        </t>
  </si>
  <si>
    <t>OTITIS MEDIA AGUDA H65.0-H65.1</t>
  </si>
  <si>
    <t>FARINGITIS Y AMIGDALITIS ESTREPTOCÓCICAS J02.0, J03.0</t>
  </si>
  <si>
    <t xml:space="preserve">INFECCIONES RESPIRATORIAS AGUDAS J00-J06, J20, J21 excepto J02.0 y J03.0 </t>
  </si>
  <si>
    <t>S/C = SIN CÓDIGO                       * NOTIFICACIÓN INMEDIATA DE CASO                              ( + ) HACER ESTUDIO EPIDEMIOLÓGICO</t>
  </si>
  <si>
    <t>ENF. INFECCIOSAS DEL</t>
  </si>
  <si>
    <t>APARATO RESPIRATORIO</t>
  </si>
  <si>
    <t xml:space="preserve">SÍFILIS CONGÉNITA ( + ) A50   </t>
  </si>
  <si>
    <t xml:space="preserve">SÍFILIS ADQUIRIDA ( + ) A51-A53                                                                                      </t>
  </si>
  <si>
    <t>LINFOGRANULOMA VENÉREO POR CLAMIDIAS A55</t>
  </si>
  <si>
    <t>CHANCRO BLANDO A57</t>
  </si>
  <si>
    <t>TRICOMONIASIS UROGENITAL A59.0</t>
  </si>
  <si>
    <t>HERPES GENITAL ( + ) A60.0</t>
  </si>
  <si>
    <t>CANDIDIASIS UROGENITAL B37.3-B37.4</t>
  </si>
  <si>
    <t xml:space="preserve">VIRUS DEL PAPILOMA HUMANO ( + ) S/C                           </t>
  </si>
  <si>
    <t>LEISHMANIASIS (+) B55</t>
  </si>
  <si>
    <t>ENFERMEDAD DE CHAGAS  (+) B57</t>
  </si>
  <si>
    <t>ONCOCERCOSIS  (+) B73</t>
  </si>
  <si>
    <t xml:space="preserve">BRUCELOSIS ( + )  A23       </t>
  </si>
  <si>
    <t xml:space="preserve">RABIA ( * + ) A82      </t>
  </si>
  <si>
    <t xml:space="preserve">CISTICERCOSIS ( + ) B69          </t>
  </si>
  <si>
    <t>ESCARLATINA A38</t>
  </si>
  <si>
    <t xml:space="preserve">VARICELA B01           </t>
  </si>
  <si>
    <t xml:space="preserve">ENFERMEDAD FEBRIL EXANTEMÁTICA  ( * + ) S/C           </t>
  </si>
  <si>
    <t xml:space="preserve">TUBERCULOSIS OTRAS FORMAS ( + )  A17.1, A17.8, A17.9, A18-A19            </t>
  </si>
  <si>
    <t xml:space="preserve">LEPRA ( + ) A30          </t>
  </si>
  <si>
    <t xml:space="preserve">HEPATITIS TIPO C ( + ) B17.1, B18.2                </t>
  </si>
  <si>
    <t xml:space="preserve">SIDA ( + ) B20-B24              </t>
  </si>
  <si>
    <t xml:space="preserve">CONJUNTIVITIS  B30, H10.0             </t>
  </si>
  <si>
    <t xml:space="preserve">ESCABIOSIS  B86     </t>
  </si>
  <si>
    <t xml:space="preserve">MENINGITIS MENINGOCÓCICA ( * + )  A39.0                  </t>
  </si>
  <si>
    <t xml:space="preserve">INFECCIÓN DE VÍAS URINARIAS  N30, N34, N39.0  </t>
  </si>
  <si>
    <t xml:space="preserve">PARÁLISIS FLÁCIDA AGUDA  ( * + )  S/C                        </t>
  </si>
  <si>
    <t xml:space="preserve">INFECCIÓN ASINTOMÁTICA POR VIH ( + )  Z21                       </t>
  </si>
  <si>
    <t xml:space="preserve">MENINGITIS ( + ) G00-G03 excepto A17.0, A39.0   </t>
  </si>
  <si>
    <t>ENFERMEDADES DE TRANSMISIÓN SEXUAL</t>
  </si>
  <si>
    <t>OTRAS ENF.</t>
  </si>
  <si>
    <t>BOCIO ENDÉMICO E01</t>
  </si>
  <si>
    <t>DIABETES MELLITUS INSULINODEPENDIENTE (tipo 1) E10</t>
  </si>
  <si>
    <t xml:space="preserve">INTOXICACIÓN AGUDA POR ALCOHOL F10.1             </t>
  </si>
  <si>
    <t xml:space="preserve">FIEBRE REUMÁTICA AGUDA  I00-I02               </t>
  </si>
  <si>
    <t>HIPERTENSIÓN ARTERIAL I10-I15</t>
  </si>
  <si>
    <t>ENF. ISQUÉMICAS DEL CORAZÓN I20-I25</t>
  </si>
  <si>
    <t>ENFERMEDADES CEREBROVASCULARES I60-I67, I69</t>
  </si>
  <si>
    <t>ASMA Y ESTADO ASMÁTICO J45, J46</t>
  </si>
  <si>
    <t>GINGIVITIS Y ENFERMEDAD PERIODONTAL K05</t>
  </si>
  <si>
    <t>ÚLCERAS, GASTRITIS Y DUODENITIS K25-K29</t>
  </si>
  <si>
    <t>ENFERMEDAD ALCOHÓLICA DEL HÍGADO K70</t>
  </si>
  <si>
    <t xml:space="preserve">INTOX. POR PICADURA DE ALACRÁN T63.2, X22 </t>
  </si>
  <si>
    <t>DESNUTRICIÓN LEVE E44.1</t>
  </si>
  <si>
    <t>DESNUTRICIÓN MODERADA E44.0</t>
  </si>
  <si>
    <t>DESNUTRICIÓN SEVERA E40-E43</t>
  </si>
  <si>
    <t>TUMOR MALIGNO DE MAMA C50</t>
  </si>
  <si>
    <t>TUMOR MALIGNO DEL CUELLO DEL ÚTERO C53</t>
  </si>
  <si>
    <t>DISPLASIA CERVICAL LEVE Y MODERADA N87.0-N87.1</t>
  </si>
  <si>
    <t>DISPLASIA CERVICAL SEVERA Y CACU IN SITU N87.2, D06</t>
  </si>
  <si>
    <t>ENCEFALOCELE Q01</t>
  </si>
  <si>
    <t>ESPINA BÍFIDA Q05</t>
  </si>
  <si>
    <t>LABIO Y PALADAR HENDIDO Q35-Q37</t>
  </si>
  <si>
    <t>INTOX. POR PONZOÑA DE ANIMALES T63, X21, X23, X27 excepto T63.2</t>
  </si>
  <si>
    <t>DESNUTRICIÓN</t>
  </si>
  <si>
    <t>DEFECTOS AL</t>
  </si>
  <si>
    <t>NACIMIENTO</t>
  </si>
  <si>
    <t>QUEMADURAS T20-T32</t>
  </si>
  <si>
    <t>MORDEDURAS POR PERRO W54</t>
  </si>
  <si>
    <t>MORDEDURAS POR OTROS MAMÍFEROS W55</t>
  </si>
  <si>
    <t>MORDEDURA POR SERPIENTE X20</t>
  </si>
  <si>
    <t>VIOLENCIA INTRAFAMILIAR Y07.0-Y07.2</t>
  </si>
  <si>
    <t>ENFERMEDADES DE INTERÉS LOCAL</t>
  </si>
  <si>
    <t>Y/O  REGIONAL</t>
  </si>
  <si>
    <t>NEUMONÍAS Y BRONCONEUMONÍAS J12-J18, excepto J18.2</t>
  </si>
  <si>
    <t xml:space="preserve">INFECCION GONOCÓCICA GENITOURINARIA ( + ) A54.0-A54.2             </t>
  </si>
  <si>
    <t xml:space="preserve">OTRAS HEPATITIS VIRALES AGUDAS B17-B19 excepto B17.1, B18.2                                                                                              </t>
  </si>
  <si>
    <t xml:space="preserve">SÍNDROME COQUELUCHOIDE  ( * + ) S/C </t>
  </si>
  <si>
    <t xml:space="preserve"> sustancias biológicas, Poliomielitis, Meningoencefalitis Amebiana Primaria, Intoxicación por Picadura de Abeja Africana, Urgencias Epidemiológicas y cualquier tipo de Fiebre Hemorrágica. Ante su aparición, estos padecimientos deberán ser incluidos para reporte en la última parte del formato.</t>
  </si>
  <si>
    <r>
      <t xml:space="preserve">PALUDISMO por </t>
    </r>
    <r>
      <rPr>
        <i/>
        <sz val="22"/>
        <rFont val="Arial"/>
        <family val="2"/>
      </rPr>
      <t>Plasmodium falciparum</t>
    </r>
    <r>
      <rPr>
        <sz val="22"/>
        <rFont val="Arial"/>
        <family val="2"/>
      </rPr>
      <t xml:space="preserve"> (* +) B50</t>
    </r>
  </si>
  <si>
    <r>
      <t xml:space="preserve"> Enfermedades sujetas a notificación inmediata y realizar estudio epidemiológico: Fiebre Amarilla, Peste, Fiebre Recurrente Transmitida por Piojos, Tifo Epidémico, Tifo Murino, Fiebre Manchada, Encefalitis Equina Venezolana, Meningitis por      </t>
    </r>
    <r>
      <rPr>
        <i/>
        <sz val="24"/>
        <rFont val="Arial"/>
        <family val="2"/>
      </rPr>
      <t>Haemophilus influenzae</t>
    </r>
    <r>
      <rPr>
        <sz val="24"/>
        <rFont val="Arial"/>
        <family val="2"/>
      </rPr>
      <t>, Fiebre del Oeste del Nilo, Efectos indeseables de las vacunas y/o</t>
    </r>
  </si>
  <si>
    <t>NOTA :</t>
  </si>
  <si>
    <t>Informe semanal de casos nuevos de enfermedades</t>
  </si>
  <si>
    <t xml:space="preserve">  1 - 4</t>
  </si>
  <si>
    <t xml:space="preserve"> 5 - 9</t>
  </si>
  <si>
    <t xml:space="preserve"> 10 - 14</t>
  </si>
  <si>
    <t xml:space="preserve"> 15 - 19</t>
  </si>
  <si>
    <t xml:space="preserve"> 20 - 24</t>
  </si>
  <si>
    <t>25 - 44</t>
  </si>
  <si>
    <t>45 - 49</t>
  </si>
  <si>
    <t>50 - 59</t>
  </si>
  <si>
    <t>60 - 64</t>
  </si>
  <si>
    <t>INF. INT. POR OTROS ORGANISMOS Y LAS MAL DEFINIDAS A04, A08-A09 excepto A08.0</t>
  </si>
  <si>
    <t>Secretaría de Salud                     IMSS                                        ISSSTE</t>
  </si>
  <si>
    <t>DIABETES MELLITUS NO INSULINODEPENDIENTE (tipo 2) E11-E14</t>
  </si>
  <si>
    <t xml:space="preserve">FIEBRE HEMORRÁGICA POR DENGUE   ( * + ) A91 </t>
  </si>
  <si>
    <t>DIABETES MELLITUS EN EL EMBARAZO 024.4</t>
  </si>
  <si>
    <t>J09</t>
  </si>
  <si>
    <t>J10</t>
  </si>
  <si>
    <t>J11</t>
  </si>
  <si>
    <t>A77</t>
  </si>
  <si>
    <t>A75.0</t>
  </si>
  <si>
    <t>Z22</t>
  </si>
  <si>
    <t>K52</t>
  </si>
  <si>
    <t>B38</t>
  </si>
  <si>
    <t>C61</t>
  </si>
  <si>
    <t>E03</t>
  </si>
  <si>
    <t>TUMOR MALIGNO DE ESTOMAGO C16</t>
  </si>
  <si>
    <t>HIPOTIROIDISMO E03</t>
  </si>
  <si>
    <t>TUMOR MALIGNO DE PROSTATA C61</t>
  </si>
  <si>
    <t>INTOXICACION ALIMENTARIA NO BACTERIANA K52</t>
  </si>
  <si>
    <t>E78</t>
  </si>
  <si>
    <t>DISLIPIDEMIAS E78</t>
  </si>
  <si>
    <t>A92.3</t>
  </si>
  <si>
    <t>DERMATOSIS L20-L30,L98,L99</t>
  </si>
  <si>
    <t>OBESIDAD E66</t>
  </si>
  <si>
    <t>E66</t>
  </si>
  <si>
    <t>INFLUENZA ESTACIONAL DE VIRUS IDENTIFICADO (CONFIRMADO POR LABORATORIO) (+*) J10</t>
  </si>
  <si>
    <t>INFLUENZA POR VIRUS NO IDENTIFICADO (CONFIRMADO POR ASOCIACION EPIDEMIOLÓGICA) J11</t>
  </si>
  <si>
    <t>PEATÓN LESIONADO EN ACCIDENTE DE TRANSPORTE V01-V09</t>
  </si>
  <si>
    <t>ACCIDENTES DE TRANSPORTE EN VEHÍCULOS CON MOTOR V20-V29, V40-V79</t>
  </si>
  <si>
    <t>PAROTIDITIS INFECCIOSA ( + )  B26</t>
  </si>
  <si>
    <t xml:space="preserve">FIEBRE TIFOIDEA  ( + )  A01.0      </t>
  </si>
  <si>
    <t xml:space="preserve">INTOXICACIÓN ALIMENTARIA  BACTERIANA  ( + ) A05                                       </t>
  </si>
  <si>
    <t>DIARREA DEBIDA A ROTAVIRUS ( + )  A08.0</t>
  </si>
  <si>
    <t xml:space="preserve">FIEBRE POR DENGUE ( + )  A90       </t>
  </si>
  <si>
    <r>
      <t xml:space="preserve">PALUDISMO por </t>
    </r>
    <r>
      <rPr>
        <i/>
        <sz val="22"/>
        <rFont val="Arial"/>
        <family val="2"/>
      </rPr>
      <t>Plasmodium vivax</t>
    </r>
    <r>
      <rPr>
        <sz val="22"/>
        <rFont val="Arial"/>
        <family val="2"/>
      </rPr>
      <t xml:space="preserve">  ( + )  B51</t>
    </r>
  </si>
  <si>
    <t xml:space="preserve">HEPATITIS AGUDA TIPO A ( + )   B15         </t>
  </si>
  <si>
    <t xml:space="preserve">INTOXICACIÓN POR PLAGUICIDAS ( + )  T60           </t>
  </si>
  <si>
    <t>INFLUENZA A H1N1 (CONFIRMADO POR LABORATORIO) J09  (+*)</t>
  </si>
  <si>
    <t>SEROPOSITIVOS A HEPATITIS C S/C  ( + )</t>
  </si>
  <si>
    <t>COCCIDIOIDOMICOSIS B38 ( + )</t>
  </si>
  <si>
    <t>FIEBRE DEL OESTE DEL NILO A92.3 ( * + )</t>
  </si>
  <si>
    <t>FIEBRE MACULOSA DE LAS MONTAÑAS ROCOSAS (TRANSMITIDA POR GARRAPATAS)  ( + )( * )  A77.0-A77.9</t>
  </si>
  <si>
    <t>TIFO MURINO (TRANSMITIDA POR PULGAS)  ( + )  ( * ) A75.2</t>
  </si>
  <si>
    <t>TIFO EPIDÉMICO (TRANSMITIDA POR PIOJOS)  ( + ) ( * ) A75.0</t>
  </si>
  <si>
    <t xml:space="preserve">LEPTOSPIROSIS ( + ) ( * )  A27                                                         </t>
  </si>
  <si>
    <t>T663</t>
  </si>
  <si>
    <t>EFECTO TOXICO DEL CONTACTO CON ARAÑA VIOLIN</t>
  </si>
  <si>
    <t xml:space="preserve">OTRAS ENFERMEDADES  DE </t>
  </si>
  <si>
    <t>ABSCESO HEPÁTICO AMIBIANO</t>
  </si>
  <si>
    <t>CONJUNTIVITIS MUCOPURULENTA</t>
  </si>
  <si>
    <t>TOXOPLASMOSIS</t>
  </si>
  <si>
    <t>TUMOR MALIGNO DE LA GLANDULA SUPRARRENAL</t>
  </si>
  <si>
    <t>TUMOR MALIGNO DEL ENCÉFALO</t>
  </si>
  <si>
    <t xml:space="preserve">TUMOR MALIGNO DEL RIÑON </t>
  </si>
  <si>
    <t>C74</t>
  </si>
  <si>
    <t>C64</t>
  </si>
  <si>
    <t>C71</t>
  </si>
  <si>
    <t>TUMOR MALIGNO DE BRONQUIOS Y PULMÓN C33</t>
  </si>
  <si>
    <t>ENFERMEDAD DE HODGKIN</t>
  </si>
  <si>
    <t>C81</t>
  </si>
  <si>
    <t xml:space="preserve">LINFOMA NO HODGKIN </t>
  </si>
  <si>
    <t>C85</t>
  </si>
  <si>
    <t>03</t>
  </si>
  <si>
    <t>OTRAS RICKETTSIOSIS   ( + )( * )  A79.0 -A79.8</t>
  </si>
  <si>
    <t>EPISODIO DEPRESIVO</t>
  </si>
  <si>
    <t>F32</t>
  </si>
  <si>
    <t>ISSSTESON</t>
  </si>
  <si>
    <t>SUIVE-1-2017</t>
  </si>
  <si>
    <t>63-MED-P06-F01/Rev.09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</si>
</sst>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0"/>
  </numFmts>
  <fonts count="31" x14ac:knownFonts="1">
    <font>
      <sz val="10"/>
      <name val="Arial"/>
    </font>
    <font>
      <sz val="10"/>
      <name val="Arial"/>
      <family val="2"/>
    </font>
    <font>
      <b/>
      <sz val="26"/>
      <name val="Arial"/>
      <family val="2"/>
    </font>
    <font>
      <sz val="26"/>
      <name val="Arial"/>
      <family val="2"/>
    </font>
    <font>
      <sz val="22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20"/>
      <name val="Arial"/>
      <family val="2"/>
    </font>
    <font>
      <b/>
      <sz val="30"/>
      <name val="Arial"/>
      <family val="2"/>
    </font>
    <font>
      <i/>
      <sz val="24"/>
      <name val="Arial"/>
      <family val="2"/>
    </font>
    <font>
      <sz val="10"/>
      <color indexed="9"/>
      <name val="Arial"/>
      <family val="2"/>
    </font>
    <font>
      <sz val="12"/>
      <name val="Arial"/>
      <family val="2"/>
    </font>
    <font>
      <sz val="24"/>
      <color indexed="9"/>
      <name val="Arial"/>
      <family val="2"/>
    </font>
    <font>
      <sz val="30"/>
      <name val="Arial"/>
      <family val="2"/>
    </font>
    <font>
      <b/>
      <sz val="25"/>
      <name val="Arial"/>
      <family val="2"/>
    </font>
    <font>
      <sz val="25"/>
      <name val="Arial"/>
      <family val="2"/>
    </font>
    <font>
      <sz val="25"/>
      <color indexed="9"/>
      <name val="Arial"/>
      <family val="2"/>
    </font>
    <font>
      <b/>
      <sz val="24"/>
      <color indexed="9"/>
      <name val="Arial"/>
      <family val="2"/>
    </font>
    <font>
      <i/>
      <sz val="30"/>
      <name val="Arial"/>
      <family val="2"/>
    </font>
    <font>
      <sz val="28"/>
      <name val="Arial"/>
      <family val="2"/>
    </font>
    <font>
      <i/>
      <sz val="28"/>
      <name val="Arial"/>
      <family val="2"/>
    </font>
    <font>
      <i/>
      <sz val="22"/>
      <name val="Arial"/>
      <family val="2"/>
    </font>
    <font>
      <b/>
      <sz val="38"/>
      <color indexed="9"/>
      <name val="Arial"/>
      <family val="2"/>
    </font>
    <font>
      <sz val="16"/>
      <name val="Arial"/>
      <family val="2"/>
    </font>
    <font>
      <b/>
      <sz val="48"/>
      <name val="Arial"/>
      <family val="2"/>
    </font>
    <font>
      <b/>
      <sz val="60"/>
      <name val="Arial"/>
      <family val="2"/>
    </font>
    <font>
      <sz val="48"/>
      <name val="Arial"/>
      <family val="2"/>
    </font>
    <font>
      <b/>
      <sz val="48"/>
      <color rgb="FFFF0000"/>
      <name val="Arial"/>
      <family val="2"/>
    </font>
    <font>
      <sz val="26"/>
      <color rgb="FF333333"/>
      <name val="Helvetic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6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6" fillId="2" borderId="0" xfId="0" applyFont="1" applyFill="1"/>
    <xf numFmtId="0" fontId="6" fillId="2" borderId="0" xfId="0" applyFont="1" applyFill="1" applyAlignment="1">
      <alignment horizontal="center" vertical="center"/>
    </xf>
    <xf numFmtId="0" fontId="0" fillId="2" borderId="0" xfId="0" applyFill="1" applyBorder="1"/>
    <xf numFmtId="0" fontId="1" fillId="2" borderId="0" xfId="0" applyFont="1" applyFill="1" applyBorder="1" applyAlignment="1">
      <alignment horizontal="center" vertical="center"/>
    </xf>
    <xf numFmtId="0" fontId="8" fillId="2" borderId="0" xfId="0" applyFont="1" applyFill="1"/>
    <xf numFmtId="0" fontId="12" fillId="2" borderId="0" xfId="0" applyFont="1" applyFill="1"/>
    <xf numFmtId="0" fontId="5" fillId="2" borderId="0" xfId="0" applyFont="1" applyFill="1" applyAlignment="1">
      <alignment horizontal="right"/>
    </xf>
    <xf numFmtId="0" fontId="14" fillId="2" borderId="0" xfId="0" applyFont="1" applyFill="1" applyAlignment="1">
      <alignment horizontal="justify" vertical="center"/>
    </xf>
    <xf numFmtId="0" fontId="18" fillId="2" borderId="0" xfId="0" applyFont="1" applyFill="1"/>
    <xf numFmtId="0" fontId="18" fillId="2" borderId="0" xfId="0" applyFont="1" applyFill="1" applyAlignment="1">
      <alignment horizontal="justify" vertical="center"/>
    </xf>
    <xf numFmtId="0" fontId="18" fillId="2" borderId="0" xfId="0" applyFont="1" applyFill="1" applyBorder="1"/>
    <xf numFmtId="0" fontId="18" fillId="2" borderId="1" xfId="0" applyFont="1" applyFill="1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1" fillId="2" borderId="0" xfId="0" applyFont="1" applyFill="1"/>
    <xf numFmtId="0" fontId="21" fillId="2" borderId="0" xfId="0" applyFont="1" applyFill="1" applyAlignment="1">
      <alignment horizontal="left" vertical="center" wrapText="1"/>
    </xf>
    <xf numFmtId="0" fontId="21" fillId="2" borderId="0" xfId="0" applyFont="1" applyFill="1" applyBorder="1" applyAlignment="1">
      <alignment horizontal="center" wrapText="1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6" fillId="2" borderId="0" xfId="0" applyFont="1" applyFill="1" applyBorder="1"/>
    <xf numFmtId="0" fontId="17" fillId="2" borderId="0" xfId="0" applyFont="1" applyFill="1"/>
    <xf numFmtId="0" fontId="16" fillId="2" borderId="0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center" vertical="center"/>
    </xf>
    <xf numFmtId="0" fontId="17" fillId="2" borderId="0" xfId="0" applyFont="1" applyFill="1" applyBorder="1"/>
    <xf numFmtId="0" fontId="16" fillId="2" borderId="0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/>
    </xf>
    <xf numFmtId="0" fontId="13" fillId="2" borderId="0" xfId="0" applyFont="1" applyFill="1" applyBorder="1"/>
    <xf numFmtId="0" fontId="9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9" fillId="2" borderId="0" xfId="0" applyFont="1" applyFill="1" applyBorder="1"/>
    <xf numFmtId="0" fontId="16" fillId="2" borderId="0" xfId="0" applyFont="1" applyFill="1"/>
    <xf numFmtId="0" fontId="17" fillId="2" borderId="1" xfId="0" applyFont="1" applyFill="1" applyBorder="1" applyAlignment="1">
      <alignment horizontal="center" vertical="center"/>
    </xf>
    <xf numFmtId="0" fontId="17" fillId="2" borderId="1" xfId="0" applyFont="1" applyFill="1" applyBorder="1"/>
    <xf numFmtId="0" fontId="16" fillId="2" borderId="1" xfId="0" applyFont="1" applyFill="1" applyBorder="1" applyAlignment="1">
      <alignment horizontal="center"/>
    </xf>
    <xf numFmtId="0" fontId="17" fillId="2" borderId="0" xfId="0" applyFont="1" applyFill="1" applyAlignment="1">
      <alignment horizontal="center"/>
    </xf>
    <xf numFmtId="0" fontId="16" fillId="2" borderId="0" xfId="0" applyFont="1" applyFill="1" applyAlignment="1">
      <alignment horizontal="justify" vertical="center" wrapText="1"/>
    </xf>
    <xf numFmtId="0" fontId="19" fillId="3" borderId="7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/>
    </xf>
    <xf numFmtId="16" fontId="24" fillId="3" borderId="4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left" vertical="center"/>
    </xf>
    <xf numFmtId="0" fontId="10" fillId="6" borderId="6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left" vertical="center"/>
    </xf>
    <xf numFmtId="0" fontId="10" fillId="6" borderId="3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vertical="center"/>
    </xf>
    <xf numFmtId="180" fontId="10" fillId="2" borderId="8" xfId="0" applyNumberFormat="1" applyFont="1" applyFill="1" applyBorder="1" applyAlignment="1">
      <alignment horizontal="center" vertical="center"/>
    </xf>
    <xf numFmtId="180" fontId="10" fillId="2" borderId="5" xfId="0" applyNumberFormat="1" applyFont="1" applyFill="1" applyBorder="1" applyAlignment="1">
      <alignment horizontal="center" vertical="center"/>
    </xf>
    <xf numFmtId="180" fontId="10" fillId="2" borderId="2" xfId="0" applyNumberFormat="1" applyFont="1" applyFill="1" applyBorder="1" applyAlignment="1">
      <alignment horizontal="center" vertical="center"/>
    </xf>
    <xf numFmtId="180" fontId="10" fillId="2" borderId="3" xfId="0" applyNumberFormat="1" applyFont="1" applyFill="1" applyBorder="1" applyAlignment="1">
      <alignment horizontal="center" vertical="center"/>
    </xf>
    <xf numFmtId="180" fontId="10" fillId="6" borderId="5" xfId="0" applyNumberFormat="1" applyFont="1" applyFill="1" applyBorder="1" applyAlignment="1">
      <alignment horizontal="center" vertical="center"/>
    </xf>
    <xf numFmtId="180" fontId="10" fillId="6" borderId="4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6" fillId="6" borderId="5" xfId="0" applyFont="1" applyFill="1" applyBorder="1" applyAlignment="1">
      <alignment vertical="center"/>
    </xf>
    <xf numFmtId="49" fontId="10" fillId="6" borderId="5" xfId="0" applyNumberFormat="1" applyFont="1" applyFill="1" applyBorder="1" applyAlignment="1">
      <alignment horizontal="center" vertical="center"/>
    </xf>
    <xf numFmtId="0" fontId="28" fillId="2" borderId="2" xfId="0" applyFont="1" applyFill="1" applyBorder="1"/>
    <xf numFmtId="0" fontId="28" fillId="2" borderId="3" xfId="0" applyFont="1" applyFill="1" applyBorder="1"/>
    <xf numFmtId="0" fontId="28" fillId="4" borderId="3" xfId="0" applyFont="1" applyFill="1" applyBorder="1"/>
    <xf numFmtId="0" fontId="28" fillId="2" borderId="4" xfId="0" applyFont="1" applyFill="1" applyBorder="1"/>
    <xf numFmtId="0" fontId="28" fillId="4" borderId="4" xfId="0" applyFont="1" applyFill="1" applyBorder="1"/>
    <xf numFmtId="0" fontId="28" fillId="2" borderId="6" xfId="0" applyFont="1" applyFill="1" applyBorder="1"/>
    <xf numFmtId="0" fontId="28" fillId="2" borderId="9" xfId="0" applyFont="1" applyFill="1" applyBorder="1"/>
    <xf numFmtId="0" fontId="28" fillId="2" borderId="10" xfId="0" applyFont="1" applyFill="1" applyBorder="1"/>
    <xf numFmtId="0" fontId="28" fillId="2" borderId="3" xfId="0" applyFont="1" applyFill="1" applyBorder="1" applyAlignment="1"/>
    <xf numFmtId="0" fontId="28" fillId="2" borderId="10" xfId="0" applyFont="1" applyFill="1" applyBorder="1" applyAlignment="1"/>
    <xf numFmtId="0" fontId="28" fillId="2" borderId="3" xfId="0" applyFont="1" applyFill="1" applyBorder="1" applyAlignment="1">
      <alignment horizontal="center"/>
    </xf>
    <xf numFmtId="0" fontId="28" fillId="2" borderId="5" xfId="0" applyFont="1" applyFill="1" applyBorder="1" applyAlignment="1">
      <alignment horizontal="center"/>
    </xf>
    <xf numFmtId="0" fontId="28" fillId="4" borderId="2" xfId="0" applyFont="1" applyFill="1" applyBorder="1"/>
    <xf numFmtId="0" fontId="28" fillId="2" borderId="2" xfId="0" applyFont="1" applyFill="1" applyBorder="1" applyAlignment="1"/>
    <xf numFmtId="0" fontId="28" fillId="2" borderId="4" xfId="0" applyFont="1" applyFill="1" applyBorder="1" applyAlignment="1"/>
    <xf numFmtId="0" fontId="28" fillId="2" borderId="3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/>
    </xf>
    <xf numFmtId="0" fontId="28" fillId="2" borderId="5" xfId="0" applyFont="1" applyFill="1" applyBorder="1"/>
    <xf numFmtId="0" fontId="28" fillId="2" borderId="11" xfId="0" applyFont="1" applyFill="1" applyBorder="1"/>
    <xf numFmtId="0" fontId="28" fillId="2" borderId="5" xfId="0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28" fillId="2" borderId="12" xfId="0" applyFont="1" applyFill="1" applyBorder="1" applyAlignment="1"/>
    <xf numFmtId="0" fontId="28" fillId="7" borderId="7" xfId="0" applyFont="1" applyFill="1" applyBorder="1"/>
    <xf numFmtId="0" fontId="28" fillId="7" borderId="3" xfId="0" applyFont="1" applyFill="1" applyBorder="1"/>
    <xf numFmtId="0" fontId="28" fillId="7" borderId="4" xfId="0" applyFont="1" applyFill="1" applyBorder="1"/>
    <xf numFmtId="0" fontId="28" fillId="7" borderId="6" xfId="0" applyFont="1" applyFill="1" applyBorder="1"/>
    <xf numFmtId="0" fontId="28" fillId="7" borderId="5" xfId="0" applyFont="1" applyFill="1" applyBorder="1"/>
    <xf numFmtId="0" fontId="28" fillId="7" borderId="2" xfId="0" applyFont="1" applyFill="1" applyBorder="1"/>
    <xf numFmtId="0" fontId="28" fillId="7" borderId="13" xfId="0" applyFont="1" applyFill="1" applyBorder="1"/>
    <xf numFmtId="0" fontId="29" fillId="0" borderId="14" xfId="0" applyFont="1" applyFill="1" applyBorder="1"/>
    <xf numFmtId="0" fontId="29" fillId="0" borderId="15" xfId="0" applyFont="1" applyFill="1" applyBorder="1"/>
    <xf numFmtId="0" fontId="29" fillId="0" borderId="16" xfId="0" applyFont="1" applyFill="1" applyBorder="1"/>
    <xf numFmtId="0" fontId="29" fillId="0" borderId="17" xfId="0" applyFont="1" applyFill="1" applyBorder="1"/>
    <xf numFmtId="0" fontId="29" fillId="0" borderId="18" xfId="0" applyFont="1" applyFill="1" applyBorder="1"/>
    <xf numFmtId="0" fontId="29" fillId="0" borderId="19" xfId="0" applyFont="1" applyFill="1" applyBorder="1"/>
    <xf numFmtId="0" fontId="29" fillId="0" borderId="20" xfId="0" applyFont="1" applyFill="1" applyBorder="1"/>
    <xf numFmtId="0" fontId="29" fillId="7" borderId="14" xfId="0" applyFont="1" applyFill="1" applyBorder="1"/>
    <xf numFmtId="0" fontId="29" fillId="7" borderId="15" xfId="0" applyFont="1" applyFill="1" applyBorder="1"/>
    <xf numFmtId="0" fontId="29" fillId="7" borderId="18" xfId="0" applyFont="1" applyFill="1" applyBorder="1"/>
    <xf numFmtId="0" fontId="29" fillId="7" borderId="19" xfId="0" applyFont="1" applyFill="1" applyBorder="1"/>
    <xf numFmtId="0" fontId="29" fillId="7" borderId="16" xfId="0" applyFont="1" applyFill="1" applyBorder="1"/>
    <xf numFmtId="0" fontId="29" fillId="7" borderId="17" xfId="0" applyFont="1" applyFill="1" applyBorder="1"/>
    <xf numFmtId="0" fontId="4" fillId="0" borderId="21" xfId="0" applyFont="1" applyFill="1" applyBorder="1"/>
    <xf numFmtId="0" fontId="0" fillId="0" borderId="21" xfId="0" applyFill="1" applyBorder="1"/>
    <xf numFmtId="0" fontId="6" fillId="2" borderId="0" xfId="0" applyFont="1" applyFill="1" applyBorder="1" applyAlignment="1">
      <alignment horizontal="left" vertical="center" wrapText="1"/>
    </xf>
    <xf numFmtId="0" fontId="5" fillId="2" borderId="22" xfId="0" applyFont="1" applyFill="1" applyBorder="1" applyAlignment="1">
      <alignment horizontal="center" vertical="center" textRotation="90" wrapText="1"/>
    </xf>
    <xf numFmtId="0" fontId="5" fillId="2" borderId="25" xfId="0" applyFont="1" applyFill="1" applyBorder="1" applyAlignment="1">
      <alignment horizontal="center" vertical="center" textRotation="90" wrapText="1"/>
    </xf>
    <xf numFmtId="0" fontId="5" fillId="2" borderId="23" xfId="0" applyFont="1" applyFill="1" applyBorder="1" applyAlignment="1">
      <alignment horizontal="center" vertical="center" textRotation="90" wrapText="1"/>
    </xf>
    <xf numFmtId="0" fontId="5" fillId="2" borderId="26" xfId="0" applyFont="1" applyFill="1" applyBorder="1" applyAlignment="1">
      <alignment horizontal="center" vertical="center" textRotation="90" wrapText="1"/>
    </xf>
    <xf numFmtId="0" fontId="5" fillId="2" borderId="24" xfId="0" applyFont="1" applyFill="1" applyBorder="1" applyAlignment="1">
      <alignment horizontal="center" vertical="center" textRotation="90" wrapText="1"/>
    </xf>
    <xf numFmtId="0" fontId="5" fillId="2" borderId="27" xfId="0" applyFont="1" applyFill="1" applyBorder="1" applyAlignment="1">
      <alignment horizontal="center" vertical="center" textRotation="90" wrapText="1"/>
    </xf>
    <xf numFmtId="0" fontId="5" fillId="2" borderId="22" xfId="0" applyFont="1" applyFill="1" applyBorder="1" applyAlignment="1">
      <alignment horizontal="center" vertical="center" textRotation="90"/>
    </xf>
    <xf numFmtId="0" fontId="6" fillId="2" borderId="23" xfId="0" applyFont="1" applyFill="1" applyBorder="1"/>
    <xf numFmtId="0" fontId="6" fillId="2" borderId="24" xfId="0" applyFont="1" applyFill="1" applyBorder="1"/>
    <xf numFmtId="0" fontId="5" fillId="2" borderId="25" xfId="0" applyFont="1" applyFill="1" applyBorder="1" applyAlignment="1">
      <alignment horizontal="center" vertical="center" textRotation="90"/>
    </xf>
    <xf numFmtId="0" fontId="6" fillId="2" borderId="26" xfId="0" applyFont="1" applyFill="1" applyBorder="1"/>
    <xf numFmtId="0" fontId="6" fillId="2" borderId="27" xfId="0" applyFont="1" applyFill="1" applyBorder="1"/>
    <xf numFmtId="0" fontId="25" fillId="2" borderId="22" xfId="0" applyFont="1" applyFill="1" applyBorder="1" applyAlignment="1">
      <alignment horizontal="center" vertical="center" textRotation="88" wrapText="1"/>
    </xf>
    <xf numFmtId="0" fontId="25" fillId="2" borderId="23" xfId="0" applyFont="1" applyFill="1" applyBorder="1" applyAlignment="1">
      <alignment horizontal="center" vertical="center" textRotation="88" wrapText="1"/>
    </xf>
    <xf numFmtId="0" fontId="25" fillId="2" borderId="24" xfId="0" applyFont="1" applyFill="1" applyBorder="1" applyAlignment="1">
      <alignment horizontal="center" vertical="center" textRotation="88" wrapText="1"/>
    </xf>
    <xf numFmtId="0" fontId="25" fillId="2" borderId="25" xfId="0" applyFont="1" applyFill="1" applyBorder="1" applyAlignment="1">
      <alignment horizontal="center" vertical="center" textRotation="88" wrapText="1"/>
    </xf>
    <xf numFmtId="0" fontId="25" fillId="2" borderId="26" xfId="0" applyFont="1" applyFill="1" applyBorder="1" applyAlignment="1">
      <alignment horizontal="center" vertical="center" textRotation="88" wrapText="1"/>
    </xf>
    <xf numFmtId="0" fontId="25" fillId="2" borderId="27" xfId="0" applyFont="1" applyFill="1" applyBorder="1" applyAlignment="1">
      <alignment horizontal="center" vertical="center" textRotation="88" wrapText="1"/>
    </xf>
    <xf numFmtId="0" fontId="5" fillId="2" borderId="32" xfId="0" applyFont="1" applyFill="1" applyBorder="1" applyAlignment="1">
      <alignment horizontal="center" vertical="center" textRotation="90"/>
    </xf>
    <xf numFmtId="0" fontId="6" fillId="2" borderId="2" xfId="0" applyFont="1" applyFill="1" applyBorder="1"/>
    <xf numFmtId="0" fontId="6" fillId="2" borderId="33" xfId="0" applyFont="1" applyFill="1" applyBorder="1"/>
    <xf numFmtId="0" fontId="6" fillId="2" borderId="3" xfId="0" applyFont="1" applyFill="1" applyBorder="1"/>
    <xf numFmtId="0" fontId="6" fillId="2" borderId="34" xfId="0" applyFont="1" applyFill="1" applyBorder="1"/>
    <xf numFmtId="0" fontId="6" fillId="2" borderId="4" xfId="0" applyFont="1" applyFill="1" applyBorder="1"/>
    <xf numFmtId="0" fontId="9" fillId="2" borderId="29" xfId="0" applyFont="1" applyFill="1" applyBorder="1" applyAlignment="1">
      <alignment horizontal="center" vertical="center" textRotation="90" wrapText="1"/>
    </xf>
    <xf numFmtId="0" fontId="7" fillId="2" borderId="44" xfId="0" applyFont="1" applyFill="1" applyBorder="1"/>
    <xf numFmtId="0" fontId="7" fillId="2" borderId="45" xfId="0" applyFont="1" applyFill="1" applyBorder="1"/>
    <xf numFmtId="0" fontId="5" fillId="2" borderId="22" xfId="0" applyFont="1" applyFill="1" applyBorder="1" applyAlignment="1">
      <alignment horizontal="right" vertical="center" textRotation="90"/>
    </xf>
    <xf numFmtId="0" fontId="6" fillId="2" borderId="23" xfId="0" applyFont="1" applyFill="1" applyBorder="1" applyAlignment="1">
      <alignment horizontal="right"/>
    </xf>
    <xf numFmtId="0" fontId="6" fillId="2" borderId="24" xfId="0" applyFont="1" applyFill="1" applyBorder="1" applyAlignment="1">
      <alignment horizontal="right"/>
    </xf>
    <xf numFmtId="0" fontId="16" fillId="2" borderId="43" xfId="0" applyFont="1" applyFill="1" applyBorder="1" applyAlignment="1">
      <alignment horizontal="center"/>
    </xf>
    <xf numFmtId="0" fontId="26" fillId="2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textRotation="90"/>
    </xf>
    <xf numFmtId="0" fontId="5" fillId="2" borderId="33" xfId="0" applyFont="1" applyFill="1" applyBorder="1" applyAlignment="1">
      <alignment horizontal="center" vertical="center" textRotation="90"/>
    </xf>
    <xf numFmtId="0" fontId="5" fillId="2" borderId="3" xfId="0" applyFont="1" applyFill="1" applyBorder="1" applyAlignment="1">
      <alignment horizontal="center" vertical="center" textRotation="90"/>
    </xf>
    <xf numFmtId="0" fontId="5" fillId="2" borderId="34" xfId="0" applyFont="1" applyFill="1" applyBorder="1" applyAlignment="1">
      <alignment horizontal="center" vertical="center" textRotation="90"/>
    </xf>
    <xf numFmtId="0" fontId="5" fillId="2" borderId="4" xfId="0" applyFont="1" applyFill="1" applyBorder="1" applyAlignment="1">
      <alignment horizontal="center" vertical="center" textRotation="90"/>
    </xf>
    <xf numFmtId="0" fontId="6" fillId="2" borderId="43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24" fillId="3" borderId="10" xfId="0" applyFont="1" applyFill="1" applyBorder="1" applyAlignment="1">
      <alignment horizontal="center" vertical="center" wrapText="1"/>
    </xf>
    <xf numFmtId="0" fontId="24" fillId="3" borderId="31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/>
    </xf>
    <xf numFmtId="0" fontId="24" fillId="3" borderId="14" xfId="0" applyFont="1" applyFill="1" applyBorder="1" applyAlignment="1">
      <alignment horizontal="center" vertical="center" wrapText="1"/>
    </xf>
    <xf numFmtId="0" fontId="24" fillId="3" borderId="42" xfId="0" applyFont="1" applyFill="1" applyBorder="1" applyAlignment="1">
      <alignment horizontal="center" vertical="center" wrapText="1"/>
    </xf>
    <xf numFmtId="0" fontId="24" fillId="3" borderId="20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/>
    </xf>
    <xf numFmtId="0" fontId="6" fillId="0" borderId="39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16" fillId="2" borderId="0" xfId="0" applyFont="1" applyFill="1" applyAlignment="1">
      <alignment horizontal="justify" vertical="center" wrapText="1"/>
    </xf>
    <xf numFmtId="0" fontId="24" fillId="3" borderId="22" xfId="0" applyFont="1" applyFill="1" applyBorder="1" applyAlignment="1">
      <alignment horizontal="center" vertical="center"/>
    </xf>
    <xf numFmtId="0" fontId="24" fillId="3" borderId="25" xfId="0" applyFont="1" applyFill="1" applyBorder="1" applyAlignment="1">
      <alignment horizontal="center" vertical="center"/>
    </xf>
    <xf numFmtId="0" fontId="24" fillId="3" borderId="23" xfId="0" applyFont="1" applyFill="1" applyBorder="1" applyAlignment="1">
      <alignment horizontal="center" vertical="center"/>
    </xf>
    <xf numFmtId="0" fontId="24" fillId="3" borderId="26" xfId="0" applyFont="1" applyFill="1" applyBorder="1" applyAlignment="1">
      <alignment horizontal="center" vertical="center"/>
    </xf>
    <xf numFmtId="0" fontId="24" fillId="3" borderId="24" xfId="0" applyFont="1" applyFill="1" applyBorder="1" applyAlignment="1">
      <alignment horizontal="center" vertical="center"/>
    </xf>
    <xf numFmtId="0" fontId="24" fillId="3" borderId="27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4" fillId="3" borderId="40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0" fontId="24" fillId="3" borderId="2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/>
    </xf>
    <xf numFmtId="0" fontId="0" fillId="0" borderId="39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15" fillId="2" borderId="0" xfId="0" applyFont="1" applyFill="1" applyAlignment="1">
      <alignment horizontal="left" vertical="center"/>
    </xf>
    <xf numFmtId="0" fontId="21" fillId="2" borderId="0" xfId="0" applyFont="1" applyFill="1" applyAlignment="1">
      <alignment horizontal="center"/>
    </xf>
    <xf numFmtId="0" fontId="21" fillId="2" borderId="0" xfId="0" applyFont="1" applyFill="1" applyBorder="1" applyAlignment="1">
      <alignment horizontal="center" wrapText="1"/>
    </xf>
    <xf numFmtId="0" fontId="21" fillId="2" borderId="0" xfId="0" applyFont="1" applyFill="1" applyAlignment="1">
      <alignment horizontal="right" vertical="center"/>
    </xf>
    <xf numFmtId="16" fontId="24" fillId="3" borderId="10" xfId="0" applyNumberFormat="1" applyFont="1" applyFill="1" applyBorder="1" applyAlignment="1">
      <alignment horizontal="center" vertical="center" wrapText="1"/>
    </xf>
    <xf numFmtId="16" fontId="24" fillId="3" borderId="31" xfId="0" applyNumberFormat="1" applyFont="1" applyFill="1" applyBorder="1" applyAlignment="1">
      <alignment horizontal="center" vertical="center" wrapText="1"/>
    </xf>
    <xf numFmtId="17" fontId="24" fillId="3" borderId="10" xfId="0" applyNumberFormat="1" applyFont="1" applyFill="1" applyBorder="1" applyAlignment="1">
      <alignment horizontal="center" vertical="center" wrapText="1"/>
    </xf>
    <xf numFmtId="17" fontId="24" fillId="3" borderId="3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27" fillId="6" borderId="38" xfId="0" applyFont="1" applyFill="1" applyBorder="1" applyAlignment="1">
      <alignment horizontal="center"/>
    </xf>
    <xf numFmtId="0" fontId="27" fillId="6" borderId="39" xfId="0" applyFont="1" applyFill="1" applyBorder="1" applyAlignment="1">
      <alignment horizontal="center"/>
    </xf>
    <xf numFmtId="0" fontId="21" fillId="2" borderId="0" xfId="0" applyFont="1" applyFill="1" applyAlignment="1">
      <alignment horizontal="left"/>
    </xf>
    <xf numFmtId="0" fontId="5" fillId="2" borderId="23" xfId="0" applyFont="1" applyFill="1" applyBorder="1" applyAlignment="1">
      <alignment horizontal="center" vertical="center" textRotation="90"/>
    </xf>
    <xf numFmtId="0" fontId="5" fillId="2" borderId="24" xfId="0" applyFont="1" applyFill="1" applyBorder="1" applyAlignment="1">
      <alignment horizontal="center" vertical="center" textRotation="90"/>
    </xf>
    <xf numFmtId="0" fontId="5" fillId="2" borderId="26" xfId="0" applyFont="1" applyFill="1" applyBorder="1" applyAlignment="1">
      <alignment horizontal="center" vertical="center" textRotation="90"/>
    </xf>
    <xf numFmtId="0" fontId="5" fillId="2" borderId="27" xfId="0" applyFont="1" applyFill="1" applyBorder="1" applyAlignment="1">
      <alignment horizontal="center" vertical="center" textRotation="90"/>
    </xf>
    <xf numFmtId="0" fontId="24" fillId="5" borderId="28" xfId="0" applyFont="1" applyFill="1" applyBorder="1" applyAlignment="1">
      <alignment horizontal="center" vertical="center"/>
    </xf>
    <xf numFmtId="0" fontId="24" fillId="5" borderId="29" xfId="0" applyFont="1" applyFill="1" applyBorder="1" applyAlignment="1">
      <alignment horizontal="center" vertical="center"/>
    </xf>
    <xf numFmtId="0" fontId="24" fillId="5" borderId="30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left" vertical="center" textRotation="90" wrapText="1"/>
    </xf>
    <xf numFmtId="0" fontId="6" fillId="2" borderId="26" xfId="0" applyFont="1" applyFill="1" applyBorder="1" applyAlignment="1">
      <alignment horizontal="left" vertical="center" wrapText="1"/>
    </xf>
    <xf numFmtId="0" fontId="6" fillId="2" borderId="27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right" vertical="center" textRotation="90"/>
    </xf>
    <xf numFmtId="0" fontId="5" fillId="2" borderId="24" xfId="0" applyFont="1" applyFill="1" applyBorder="1" applyAlignment="1">
      <alignment horizontal="right" vertical="center" textRotation="90"/>
    </xf>
    <xf numFmtId="0" fontId="5" fillId="2" borderId="26" xfId="0" applyFont="1" applyFill="1" applyBorder="1" applyAlignment="1">
      <alignment horizontal="left" vertical="center" textRotation="90" wrapText="1"/>
    </xf>
    <xf numFmtId="0" fontId="5" fillId="2" borderId="27" xfId="0" applyFont="1" applyFill="1" applyBorder="1" applyAlignment="1">
      <alignment horizontal="left" vertical="center" textRotation="90" wrapText="1"/>
    </xf>
    <xf numFmtId="0" fontId="9" fillId="2" borderId="35" xfId="0" applyFont="1" applyFill="1" applyBorder="1" applyAlignment="1">
      <alignment vertical="center" textRotation="90" wrapText="1"/>
    </xf>
    <xf numFmtId="0" fontId="7" fillId="2" borderId="36" xfId="0" applyFont="1" applyFill="1" applyBorder="1"/>
    <xf numFmtId="0" fontId="7" fillId="2" borderId="37" xfId="0" applyFont="1" applyFill="1" applyBorder="1"/>
    <xf numFmtId="0" fontId="3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927735</xdr:colOff>
      <xdr:row>106</xdr:row>
      <xdr:rowOff>0</xdr:rowOff>
    </xdr:from>
    <xdr:to>
      <xdr:col>4</xdr:col>
      <xdr:colOff>1924077</xdr:colOff>
      <xdr:row>106</xdr:row>
      <xdr:rowOff>0</xdr:rowOff>
    </xdr:to>
    <xdr:sp macro="" textlink="">
      <xdr:nvSpPr>
        <xdr:cNvPr id="1069" name="Text Box 45"/>
        <xdr:cNvSpPr txBox="1">
          <a:spLocks noChangeArrowheads="1"/>
        </xdr:cNvSpPr>
      </xdr:nvSpPr>
      <xdr:spPr bwMode="auto">
        <a:xfrm>
          <a:off x="13973175" y="88925400"/>
          <a:ext cx="1000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MX" sz="1100" b="1" i="0" strike="noStrike">
              <a:solidFill>
                <a:srgbClr val="000000"/>
              </a:solidFill>
              <a:latin typeface="Arial"/>
              <a:cs typeface="Arial"/>
            </a:rPr>
            <a:t>ESPECIFIQUE</a:t>
          </a:r>
        </a:p>
      </xdr:txBody>
    </xdr:sp>
    <xdr:clientData/>
  </xdr:twoCellAnchor>
  <xdr:twoCellAnchor>
    <xdr:from>
      <xdr:col>6</xdr:col>
      <xdr:colOff>0</xdr:colOff>
      <xdr:row>116</xdr:row>
      <xdr:rowOff>0</xdr:rowOff>
    </xdr:from>
    <xdr:to>
      <xdr:col>7</xdr:col>
      <xdr:colOff>1295400</xdr:colOff>
      <xdr:row>116</xdr:row>
      <xdr:rowOff>0</xdr:rowOff>
    </xdr:to>
    <xdr:sp macro="" textlink="">
      <xdr:nvSpPr>
        <xdr:cNvPr id="9981" name="Line 100"/>
        <xdr:cNvSpPr>
          <a:spLocks noChangeShapeType="1"/>
        </xdr:cNvSpPr>
      </xdr:nvSpPr>
      <xdr:spPr bwMode="auto">
        <a:xfrm>
          <a:off x="16811625" y="85458300"/>
          <a:ext cx="3190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609600</xdr:colOff>
      <xdr:row>116</xdr:row>
      <xdr:rowOff>0</xdr:rowOff>
    </xdr:from>
    <xdr:to>
      <xdr:col>13</xdr:col>
      <xdr:colOff>590550</xdr:colOff>
      <xdr:row>116</xdr:row>
      <xdr:rowOff>0</xdr:rowOff>
    </xdr:to>
    <xdr:sp macro="" textlink="">
      <xdr:nvSpPr>
        <xdr:cNvPr id="9982" name="Line 101"/>
        <xdr:cNvSpPr>
          <a:spLocks noChangeShapeType="1"/>
        </xdr:cNvSpPr>
      </xdr:nvSpPr>
      <xdr:spPr bwMode="auto">
        <a:xfrm>
          <a:off x="22078950" y="85458300"/>
          <a:ext cx="550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628650</xdr:colOff>
      <xdr:row>116</xdr:row>
      <xdr:rowOff>0</xdr:rowOff>
    </xdr:from>
    <xdr:to>
      <xdr:col>19</xdr:col>
      <xdr:colOff>704850</xdr:colOff>
      <xdr:row>116</xdr:row>
      <xdr:rowOff>0</xdr:rowOff>
    </xdr:to>
    <xdr:sp macro="" textlink="">
      <xdr:nvSpPr>
        <xdr:cNvPr id="9983" name="Line 102"/>
        <xdr:cNvSpPr>
          <a:spLocks noChangeShapeType="1"/>
        </xdr:cNvSpPr>
      </xdr:nvSpPr>
      <xdr:spPr bwMode="auto">
        <a:xfrm>
          <a:off x="33147000" y="85458300"/>
          <a:ext cx="2838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19050</xdr:colOff>
      <xdr:row>116</xdr:row>
      <xdr:rowOff>0</xdr:rowOff>
    </xdr:from>
    <xdr:to>
      <xdr:col>25</xdr:col>
      <xdr:colOff>1295400</xdr:colOff>
      <xdr:row>116</xdr:row>
      <xdr:rowOff>0</xdr:rowOff>
    </xdr:to>
    <xdr:sp macro="" textlink="">
      <xdr:nvSpPr>
        <xdr:cNvPr id="9984" name="Line 103"/>
        <xdr:cNvSpPr>
          <a:spLocks noChangeShapeType="1"/>
        </xdr:cNvSpPr>
      </xdr:nvSpPr>
      <xdr:spPr bwMode="auto">
        <a:xfrm>
          <a:off x="40824150" y="85458300"/>
          <a:ext cx="403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1047750</xdr:colOff>
      <xdr:row>116</xdr:row>
      <xdr:rowOff>0</xdr:rowOff>
    </xdr:from>
    <xdr:to>
      <xdr:col>29</xdr:col>
      <xdr:colOff>1066800</xdr:colOff>
      <xdr:row>116</xdr:row>
      <xdr:rowOff>0</xdr:rowOff>
    </xdr:to>
    <xdr:sp macro="" textlink="">
      <xdr:nvSpPr>
        <xdr:cNvPr id="9985" name="Line 104"/>
        <xdr:cNvSpPr>
          <a:spLocks noChangeShapeType="1"/>
        </xdr:cNvSpPr>
      </xdr:nvSpPr>
      <xdr:spPr bwMode="auto">
        <a:xfrm>
          <a:off x="45996225" y="85458300"/>
          <a:ext cx="4162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247650</xdr:colOff>
      <xdr:row>116</xdr:row>
      <xdr:rowOff>0</xdr:rowOff>
    </xdr:from>
    <xdr:to>
      <xdr:col>5</xdr:col>
      <xdr:colOff>76200</xdr:colOff>
      <xdr:row>116</xdr:row>
      <xdr:rowOff>0</xdr:rowOff>
    </xdr:to>
    <xdr:sp macro="" textlink="">
      <xdr:nvSpPr>
        <xdr:cNvPr id="9986" name="Line 105"/>
        <xdr:cNvSpPr>
          <a:spLocks noChangeShapeType="1"/>
        </xdr:cNvSpPr>
      </xdr:nvSpPr>
      <xdr:spPr bwMode="auto">
        <a:xfrm>
          <a:off x="3524250" y="85458300"/>
          <a:ext cx="1152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116</xdr:row>
      <xdr:rowOff>0</xdr:rowOff>
    </xdr:from>
    <xdr:to>
      <xdr:col>17</xdr:col>
      <xdr:colOff>76200</xdr:colOff>
      <xdr:row>116</xdr:row>
      <xdr:rowOff>0</xdr:rowOff>
    </xdr:to>
    <xdr:sp macro="" textlink="">
      <xdr:nvSpPr>
        <xdr:cNvPr id="9987" name="Line 106"/>
        <xdr:cNvSpPr>
          <a:spLocks noChangeShapeType="1"/>
        </xdr:cNvSpPr>
      </xdr:nvSpPr>
      <xdr:spPr bwMode="auto">
        <a:xfrm>
          <a:off x="28374975" y="85458300"/>
          <a:ext cx="421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116</xdr:row>
      <xdr:rowOff>0</xdr:rowOff>
    </xdr:from>
    <xdr:to>
      <xdr:col>22</xdr:col>
      <xdr:colOff>666750</xdr:colOff>
      <xdr:row>116</xdr:row>
      <xdr:rowOff>0</xdr:rowOff>
    </xdr:to>
    <xdr:sp macro="" textlink="">
      <xdr:nvSpPr>
        <xdr:cNvPr id="9988" name="Line 107"/>
        <xdr:cNvSpPr>
          <a:spLocks noChangeShapeType="1"/>
        </xdr:cNvSpPr>
      </xdr:nvSpPr>
      <xdr:spPr bwMode="auto">
        <a:xfrm>
          <a:off x="36680775" y="85458300"/>
          <a:ext cx="3409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838200</xdr:colOff>
      <xdr:row>116</xdr:row>
      <xdr:rowOff>0</xdr:rowOff>
    </xdr:from>
    <xdr:to>
      <xdr:col>5</xdr:col>
      <xdr:colOff>57150</xdr:colOff>
      <xdr:row>116</xdr:row>
      <xdr:rowOff>0</xdr:rowOff>
    </xdr:to>
    <xdr:sp macro="" textlink="">
      <xdr:nvSpPr>
        <xdr:cNvPr id="9989" name="Line 108"/>
        <xdr:cNvSpPr>
          <a:spLocks noChangeShapeType="1"/>
        </xdr:cNvSpPr>
      </xdr:nvSpPr>
      <xdr:spPr bwMode="auto">
        <a:xfrm flipV="1">
          <a:off x="4114800" y="85458300"/>
          <a:ext cx="10915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571500</xdr:colOff>
      <xdr:row>116</xdr:row>
      <xdr:rowOff>0</xdr:rowOff>
    </xdr:from>
    <xdr:to>
      <xdr:col>17</xdr:col>
      <xdr:colOff>19050</xdr:colOff>
      <xdr:row>116</xdr:row>
      <xdr:rowOff>0</xdr:rowOff>
    </xdr:to>
    <xdr:sp macro="" textlink="">
      <xdr:nvSpPr>
        <xdr:cNvPr id="9990" name="Line 109"/>
        <xdr:cNvSpPr>
          <a:spLocks noChangeShapeType="1"/>
        </xdr:cNvSpPr>
      </xdr:nvSpPr>
      <xdr:spPr bwMode="auto">
        <a:xfrm>
          <a:off x="17383125" y="85458300"/>
          <a:ext cx="15154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1162050</xdr:colOff>
      <xdr:row>116</xdr:row>
      <xdr:rowOff>0</xdr:rowOff>
    </xdr:from>
    <xdr:to>
      <xdr:col>26</xdr:col>
      <xdr:colOff>0</xdr:colOff>
      <xdr:row>116</xdr:row>
      <xdr:rowOff>0</xdr:rowOff>
    </xdr:to>
    <xdr:sp macro="" textlink="">
      <xdr:nvSpPr>
        <xdr:cNvPr id="9991" name="Line 110"/>
        <xdr:cNvSpPr>
          <a:spLocks noChangeShapeType="1"/>
        </xdr:cNvSpPr>
      </xdr:nvSpPr>
      <xdr:spPr bwMode="auto">
        <a:xfrm>
          <a:off x="35061525" y="85458300"/>
          <a:ext cx="9886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190500</xdr:colOff>
      <xdr:row>116</xdr:row>
      <xdr:rowOff>0</xdr:rowOff>
    </xdr:from>
    <xdr:to>
      <xdr:col>31</xdr:col>
      <xdr:colOff>2686050</xdr:colOff>
      <xdr:row>116</xdr:row>
      <xdr:rowOff>0</xdr:rowOff>
    </xdr:to>
    <xdr:sp macro="" textlink="">
      <xdr:nvSpPr>
        <xdr:cNvPr id="9992" name="Line 111"/>
        <xdr:cNvSpPr>
          <a:spLocks noChangeShapeType="1"/>
        </xdr:cNvSpPr>
      </xdr:nvSpPr>
      <xdr:spPr bwMode="auto">
        <a:xfrm>
          <a:off x="49282350" y="85458300"/>
          <a:ext cx="5295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</xdr:colOff>
      <xdr:row>116</xdr:row>
      <xdr:rowOff>0</xdr:rowOff>
    </xdr:from>
    <xdr:to>
      <xdr:col>31</xdr:col>
      <xdr:colOff>2705100</xdr:colOff>
      <xdr:row>116</xdr:row>
      <xdr:rowOff>0</xdr:rowOff>
    </xdr:to>
    <xdr:grpSp>
      <xdr:nvGrpSpPr>
        <xdr:cNvPr id="9993" name="Group 113"/>
        <xdr:cNvGrpSpPr>
          <a:grpSpLocks/>
        </xdr:cNvGrpSpPr>
      </xdr:nvGrpSpPr>
      <xdr:grpSpPr bwMode="auto">
        <a:xfrm>
          <a:off x="1314450" y="85986938"/>
          <a:ext cx="53268563" cy="0"/>
          <a:chOff x="108" y="529"/>
          <a:chExt cx="5375" cy="90"/>
        </a:xfrm>
      </xdr:grpSpPr>
      <xdr:sp macro="" textlink="">
        <xdr:nvSpPr>
          <xdr:cNvPr id="1138" name="Rectangle 114"/>
          <xdr:cNvSpPr>
            <a:spLocks noChangeArrowheads="1"/>
          </xdr:cNvSpPr>
        </xdr:nvSpPr>
        <xdr:spPr bwMode="auto">
          <a:xfrm>
            <a:off x="-16255810912971" y="85458300"/>
            <a:ext cx="192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1.-  SSA</a:t>
            </a:r>
          </a:p>
        </xdr:txBody>
      </xdr:sp>
      <xdr:sp macro="" textlink="">
        <xdr:nvSpPr>
          <xdr:cNvPr id="1139" name="Rectangle 115"/>
          <xdr:cNvSpPr>
            <a:spLocks noChangeArrowheads="1"/>
          </xdr:cNvSpPr>
        </xdr:nvSpPr>
        <xdr:spPr bwMode="auto">
          <a:xfrm>
            <a:off x="461313676050" y="8545830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2.- IMSS</a:t>
            </a:r>
          </a:p>
        </xdr:txBody>
      </xdr:sp>
      <xdr:sp macro="" textlink="">
        <xdr:nvSpPr>
          <xdr:cNvPr id="1140" name="Rectangle 116"/>
          <xdr:cNvSpPr>
            <a:spLocks noChangeArrowheads="1"/>
          </xdr:cNvSpPr>
        </xdr:nvSpPr>
        <xdr:spPr bwMode="auto">
          <a:xfrm>
            <a:off x="-7582938682200" y="8545830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5.- IMSS-OPORT</a:t>
            </a:r>
          </a:p>
        </xdr:txBody>
      </xdr:sp>
      <xdr:sp macro="" textlink="">
        <xdr:nvSpPr>
          <xdr:cNvPr id="1141" name="Rectangle 117"/>
          <xdr:cNvSpPr>
            <a:spLocks noChangeArrowheads="1"/>
          </xdr:cNvSpPr>
        </xdr:nvSpPr>
        <xdr:spPr bwMode="auto">
          <a:xfrm>
            <a:off x="3548499126000" y="8545830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6.- DIF</a:t>
            </a:r>
          </a:p>
        </xdr:txBody>
      </xdr:sp>
      <xdr:sp macro="" textlink="">
        <xdr:nvSpPr>
          <xdr:cNvPr id="1142" name="Rectangle 118"/>
          <xdr:cNvSpPr>
            <a:spLocks noChangeArrowheads="1"/>
          </xdr:cNvSpPr>
        </xdr:nvSpPr>
        <xdr:spPr bwMode="auto">
          <a:xfrm>
            <a:off x="-7582938682200" y="8545830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7.- PEMEX</a:t>
            </a:r>
          </a:p>
        </xdr:txBody>
      </xdr:sp>
      <xdr:sp macro="" textlink="">
        <xdr:nvSpPr>
          <xdr:cNvPr id="1143" name="Rectangle 119"/>
          <xdr:cNvSpPr>
            <a:spLocks noChangeArrowheads="1"/>
          </xdr:cNvSpPr>
        </xdr:nvSpPr>
        <xdr:spPr bwMode="auto">
          <a:xfrm>
            <a:off x="3548499126000" y="8545830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8.- SEDENA </a:t>
            </a:r>
          </a:p>
        </xdr:txBody>
      </xdr:sp>
      <xdr:sp macro="" textlink="">
        <xdr:nvSpPr>
          <xdr:cNvPr id="1144" name="Rectangle 120"/>
          <xdr:cNvSpPr>
            <a:spLocks noChangeArrowheads="1"/>
          </xdr:cNvSpPr>
        </xdr:nvSpPr>
        <xdr:spPr bwMode="auto">
          <a:xfrm>
            <a:off x="-19374799271025" y="8545830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9.- SEDEMAR</a:t>
            </a:r>
          </a:p>
        </xdr:txBody>
      </xdr:sp>
      <xdr:sp macro="" textlink="">
        <xdr:nvSpPr>
          <xdr:cNvPr id="1145" name="Rectangle 121"/>
          <xdr:cNvSpPr>
            <a:spLocks noChangeArrowheads="1"/>
          </xdr:cNvSpPr>
        </xdr:nvSpPr>
        <xdr:spPr bwMode="auto">
          <a:xfrm>
            <a:off x="-17236070087100" y="8545830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3.- ISSSTE</a:t>
            </a:r>
          </a:p>
        </xdr:txBody>
      </xdr:sp>
      <xdr:grpSp>
        <xdr:nvGrpSpPr>
          <xdr:cNvPr id="10051" name="Group 122"/>
          <xdr:cNvGrpSpPr>
            <a:grpSpLocks/>
          </xdr:cNvGrpSpPr>
        </xdr:nvGrpSpPr>
        <xdr:grpSpPr bwMode="auto">
          <a:xfrm>
            <a:off x="1841" y="529"/>
            <a:ext cx="610" cy="90"/>
            <a:chOff x="925" y="10420"/>
            <a:chExt cx="611" cy="90"/>
          </a:xfrm>
        </xdr:grpSpPr>
        <xdr:sp macro="" textlink="">
          <xdr:nvSpPr>
            <xdr:cNvPr id="1147" name="Rectangle 123"/>
            <xdr:cNvSpPr>
              <a:spLocks noChangeArrowheads="1"/>
            </xdr:cNvSpPr>
          </xdr:nvSpPr>
          <xdr:spPr bwMode="auto">
            <a:xfrm>
              <a:off x="1467176059800" y="8545830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MX" sz="2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3.- OTRAS____________________</a:t>
              </a:r>
            </a:p>
          </xdr:txBody>
        </xdr:sp>
        <xdr:sp macro="" textlink="">
          <xdr:nvSpPr>
            <xdr:cNvPr id="1148" name="Text Box 124"/>
            <xdr:cNvSpPr txBox="1">
              <a:spLocks noChangeArrowheads="1"/>
            </xdr:cNvSpPr>
          </xdr:nvSpPr>
          <xdr:spPr bwMode="auto">
            <a:xfrm>
              <a:off x="20126236788975" y="8545830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MX" sz="11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ESPECIFIQUE</a:t>
              </a:r>
            </a:p>
          </xdr:txBody>
        </xdr:sp>
      </xdr:grpSp>
    </xdr:grpSp>
    <xdr:clientData/>
  </xdr:twoCellAnchor>
  <xdr:twoCellAnchor>
    <xdr:from>
      <xdr:col>5</xdr:col>
      <xdr:colOff>504825</xdr:colOff>
      <xdr:row>90</xdr:row>
      <xdr:rowOff>0</xdr:rowOff>
    </xdr:from>
    <xdr:to>
      <xdr:col>9</xdr:col>
      <xdr:colOff>771525</xdr:colOff>
      <xdr:row>90</xdr:row>
      <xdr:rowOff>0</xdr:rowOff>
    </xdr:to>
    <xdr:pic>
      <xdr:nvPicPr>
        <xdr:cNvPr id="9994" name="Picture 1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78125" y="64446150"/>
          <a:ext cx="6762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1238250</xdr:colOff>
      <xdr:row>90</xdr:row>
      <xdr:rowOff>0</xdr:rowOff>
    </xdr:from>
    <xdr:to>
      <xdr:col>16</xdr:col>
      <xdr:colOff>942975</xdr:colOff>
      <xdr:row>90</xdr:row>
      <xdr:rowOff>0</xdr:rowOff>
    </xdr:to>
    <xdr:pic>
      <xdr:nvPicPr>
        <xdr:cNvPr id="9995" name="Picture 197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13225" y="64446150"/>
          <a:ext cx="2466975" cy="0"/>
        </a:xfrm>
        <a:prstGeom prst="rect">
          <a:avLst/>
        </a:pr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17</xdr:col>
      <xdr:colOff>533400</xdr:colOff>
      <xdr:row>90</xdr:row>
      <xdr:rowOff>0</xdr:rowOff>
    </xdr:from>
    <xdr:to>
      <xdr:col>18</xdr:col>
      <xdr:colOff>1133475</xdr:colOff>
      <xdr:row>90</xdr:row>
      <xdr:rowOff>0</xdr:rowOff>
    </xdr:to>
    <xdr:pic>
      <xdr:nvPicPr>
        <xdr:cNvPr id="9996" name="Picture 198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750" y="64446150"/>
          <a:ext cx="1981200" cy="0"/>
        </a:xfrm>
        <a:prstGeom prst="rect">
          <a:avLst/>
        </a:prstGeom>
        <a:noFill/>
        <a:ln w="12700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723900</xdr:colOff>
      <xdr:row>90</xdr:row>
      <xdr:rowOff>0</xdr:rowOff>
    </xdr:from>
    <xdr:to>
      <xdr:col>21</xdr:col>
      <xdr:colOff>104775</xdr:colOff>
      <xdr:row>90</xdr:row>
      <xdr:rowOff>0</xdr:rowOff>
    </xdr:to>
    <xdr:pic>
      <xdr:nvPicPr>
        <xdr:cNvPr id="9997" name="Picture 19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0" y="64446150"/>
          <a:ext cx="2143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1076325</xdr:colOff>
      <xdr:row>90</xdr:row>
      <xdr:rowOff>0</xdr:rowOff>
    </xdr:from>
    <xdr:to>
      <xdr:col>23</xdr:col>
      <xdr:colOff>476250</xdr:colOff>
      <xdr:row>90</xdr:row>
      <xdr:rowOff>0</xdr:rowOff>
    </xdr:to>
    <xdr:pic>
      <xdr:nvPicPr>
        <xdr:cNvPr id="9998" name="Picture 200" descr="logoHE2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19175" y="64446150"/>
          <a:ext cx="2162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90</xdr:row>
      <xdr:rowOff>0</xdr:rowOff>
    </xdr:from>
    <xdr:to>
      <xdr:col>7</xdr:col>
      <xdr:colOff>1295400</xdr:colOff>
      <xdr:row>90</xdr:row>
      <xdr:rowOff>0</xdr:rowOff>
    </xdr:to>
    <xdr:sp macro="" textlink="">
      <xdr:nvSpPr>
        <xdr:cNvPr id="9999" name="Line 207"/>
        <xdr:cNvSpPr>
          <a:spLocks noChangeShapeType="1"/>
        </xdr:cNvSpPr>
      </xdr:nvSpPr>
      <xdr:spPr bwMode="auto">
        <a:xfrm>
          <a:off x="16811625" y="64446150"/>
          <a:ext cx="3190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609600</xdr:colOff>
      <xdr:row>90</xdr:row>
      <xdr:rowOff>0</xdr:rowOff>
    </xdr:from>
    <xdr:to>
      <xdr:col>13</xdr:col>
      <xdr:colOff>590550</xdr:colOff>
      <xdr:row>90</xdr:row>
      <xdr:rowOff>0</xdr:rowOff>
    </xdr:to>
    <xdr:sp macro="" textlink="">
      <xdr:nvSpPr>
        <xdr:cNvPr id="10000" name="Line 208"/>
        <xdr:cNvSpPr>
          <a:spLocks noChangeShapeType="1"/>
        </xdr:cNvSpPr>
      </xdr:nvSpPr>
      <xdr:spPr bwMode="auto">
        <a:xfrm>
          <a:off x="22078950" y="64446150"/>
          <a:ext cx="550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628650</xdr:colOff>
      <xdr:row>90</xdr:row>
      <xdr:rowOff>0</xdr:rowOff>
    </xdr:from>
    <xdr:to>
      <xdr:col>19</xdr:col>
      <xdr:colOff>704850</xdr:colOff>
      <xdr:row>90</xdr:row>
      <xdr:rowOff>0</xdr:rowOff>
    </xdr:to>
    <xdr:sp macro="" textlink="">
      <xdr:nvSpPr>
        <xdr:cNvPr id="10001" name="Line 209"/>
        <xdr:cNvSpPr>
          <a:spLocks noChangeShapeType="1"/>
        </xdr:cNvSpPr>
      </xdr:nvSpPr>
      <xdr:spPr bwMode="auto">
        <a:xfrm>
          <a:off x="33147000" y="64446150"/>
          <a:ext cx="2838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19050</xdr:colOff>
      <xdr:row>90</xdr:row>
      <xdr:rowOff>0</xdr:rowOff>
    </xdr:from>
    <xdr:to>
      <xdr:col>25</xdr:col>
      <xdr:colOff>1295400</xdr:colOff>
      <xdr:row>90</xdr:row>
      <xdr:rowOff>0</xdr:rowOff>
    </xdr:to>
    <xdr:sp macro="" textlink="">
      <xdr:nvSpPr>
        <xdr:cNvPr id="10002" name="Line 210"/>
        <xdr:cNvSpPr>
          <a:spLocks noChangeShapeType="1"/>
        </xdr:cNvSpPr>
      </xdr:nvSpPr>
      <xdr:spPr bwMode="auto">
        <a:xfrm>
          <a:off x="40824150" y="64446150"/>
          <a:ext cx="4038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1047750</xdr:colOff>
      <xdr:row>90</xdr:row>
      <xdr:rowOff>0</xdr:rowOff>
    </xdr:from>
    <xdr:to>
      <xdr:col>29</xdr:col>
      <xdr:colOff>1066800</xdr:colOff>
      <xdr:row>90</xdr:row>
      <xdr:rowOff>0</xdr:rowOff>
    </xdr:to>
    <xdr:sp macro="" textlink="">
      <xdr:nvSpPr>
        <xdr:cNvPr id="10003" name="Line 211"/>
        <xdr:cNvSpPr>
          <a:spLocks noChangeShapeType="1"/>
        </xdr:cNvSpPr>
      </xdr:nvSpPr>
      <xdr:spPr bwMode="auto">
        <a:xfrm>
          <a:off x="45996225" y="64446150"/>
          <a:ext cx="4162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247650</xdr:colOff>
      <xdr:row>90</xdr:row>
      <xdr:rowOff>0</xdr:rowOff>
    </xdr:from>
    <xdr:to>
      <xdr:col>5</xdr:col>
      <xdr:colOff>76200</xdr:colOff>
      <xdr:row>90</xdr:row>
      <xdr:rowOff>0</xdr:rowOff>
    </xdr:to>
    <xdr:sp macro="" textlink="">
      <xdr:nvSpPr>
        <xdr:cNvPr id="10004" name="Line 212"/>
        <xdr:cNvSpPr>
          <a:spLocks noChangeShapeType="1"/>
        </xdr:cNvSpPr>
      </xdr:nvSpPr>
      <xdr:spPr bwMode="auto">
        <a:xfrm>
          <a:off x="3524250" y="64446150"/>
          <a:ext cx="1152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90</xdr:row>
      <xdr:rowOff>0</xdr:rowOff>
    </xdr:from>
    <xdr:to>
      <xdr:col>17</xdr:col>
      <xdr:colOff>76200</xdr:colOff>
      <xdr:row>90</xdr:row>
      <xdr:rowOff>0</xdr:rowOff>
    </xdr:to>
    <xdr:sp macro="" textlink="">
      <xdr:nvSpPr>
        <xdr:cNvPr id="10005" name="Line 213"/>
        <xdr:cNvSpPr>
          <a:spLocks noChangeShapeType="1"/>
        </xdr:cNvSpPr>
      </xdr:nvSpPr>
      <xdr:spPr bwMode="auto">
        <a:xfrm>
          <a:off x="28374975" y="64446150"/>
          <a:ext cx="4219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90</xdr:row>
      <xdr:rowOff>0</xdr:rowOff>
    </xdr:from>
    <xdr:to>
      <xdr:col>22</xdr:col>
      <xdr:colOff>666750</xdr:colOff>
      <xdr:row>90</xdr:row>
      <xdr:rowOff>0</xdr:rowOff>
    </xdr:to>
    <xdr:sp macro="" textlink="">
      <xdr:nvSpPr>
        <xdr:cNvPr id="10006" name="Line 214"/>
        <xdr:cNvSpPr>
          <a:spLocks noChangeShapeType="1"/>
        </xdr:cNvSpPr>
      </xdr:nvSpPr>
      <xdr:spPr bwMode="auto">
        <a:xfrm>
          <a:off x="36680775" y="64446150"/>
          <a:ext cx="3409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838200</xdr:colOff>
      <xdr:row>90</xdr:row>
      <xdr:rowOff>0</xdr:rowOff>
    </xdr:from>
    <xdr:to>
      <xdr:col>5</xdr:col>
      <xdr:colOff>57150</xdr:colOff>
      <xdr:row>90</xdr:row>
      <xdr:rowOff>0</xdr:rowOff>
    </xdr:to>
    <xdr:sp macro="" textlink="">
      <xdr:nvSpPr>
        <xdr:cNvPr id="10007" name="Line 215"/>
        <xdr:cNvSpPr>
          <a:spLocks noChangeShapeType="1"/>
        </xdr:cNvSpPr>
      </xdr:nvSpPr>
      <xdr:spPr bwMode="auto">
        <a:xfrm flipV="1">
          <a:off x="4114800" y="64446150"/>
          <a:ext cx="10915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571500</xdr:colOff>
      <xdr:row>90</xdr:row>
      <xdr:rowOff>0</xdr:rowOff>
    </xdr:from>
    <xdr:to>
      <xdr:col>17</xdr:col>
      <xdr:colOff>19050</xdr:colOff>
      <xdr:row>90</xdr:row>
      <xdr:rowOff>0</xdr:rowOff>
    </xdr:to>
    <xdr:sp macro="" textlink="">
      <xdr:nvSpPr>
        <xdr:cNvPr id="10008" name="Line 216"/>
        <xdr:cNvSpPr>
          <a:spLocks noChangeShapeType="1"/>
        </xdr:cNvSpPr>
      </xdr:nvSpPr>
      <xdr:spPr bwMode="auto">
        <a:xfrm>
          <a:off x="17383125" y="64446150"/>
          <a:ext cx="15154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1162050</xdr:colOff>
      <xdr:row>90</xdr:row>
      <xdr:rowOff>0</xdr:rowOff>
    </xdr:from>
    <xdr:to>
      <xdr:col>26</xdr:col>
      <xdr:colOff>0</xdr:colOff>
      <xdr:row>90</xdr:row>
      <xdr:rowOff>0</xdr:rowOff>
    </xdr:to>
    <xdr:sp macro="" textlink="">
      <xdr:nvSpPr>
        <xdr:cNvPr id="10009" name="Line 217"/>
        <xdr:cNvSpPr>
          <a:spLocks noChangeShapeType="1"/>
        </xdr:cNvSpPr>
      </xdr:nvSpPr>
      <xdr:spPr bwMode="auto">
        <a:xfrm>
          <a:off x="35061525" y="64446150"/>
          <a:ext cx="9886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190500</xdr:colOff>
      <xdr:row>90</xdr:row>
      <xdr:rowOff>0</xdr:rowOff>
    </xdr:from>
    <xdr:to>
      <xdr:col>31</xdr:col>
      <xdr:colOff>2686050</xdr:colOff>
      <xdr:row>90</xdr:row>
      <xdr:rowOff>0</xdr:rowOff>
    </xdr:to>
    <xdr:sp macro="" textlink="">
      <xdr:nvSpPr>
        <xdr:cNvPr id="10010" name="Line 218"/>
        <xdr:cNvSpPr>
          <a:spLocks noChangeShapeType="1"/>
        </xdr:cNvSpPr>
      </xdr:nvSpPr>
      <xdr:spPr bwMode="auto">
        <a:xfrm>
          <a:off x="49282350" y="64446150"/>
          <a:ext cx="5295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266700</xdr:colOff>
      <xdr:row>90</xdr:row>
      <xdr:rowOff>0</xdr:rowOff>
    </xdr:from>
    <xdr:to>
      <xdr:col>32</xdr:col>
      <xdr:colOff>0</xdr:colOff>
      <xdr:row>90</xdr:row>
      <xdr:rowOff>0</xdr:rowOff>
    </xdr:to>
    <xdr:grpSp>
      <xdr:nvGrpSpPr>
        <xdr:cNvPr id="10011" name="Group 281"/>
        <xdr:cNvGrpSpPr>
          <a:grpSpLocks/>
        </xdr:cNvGrpSpPr>
      </xdr:nvGrpSpPr>
      <xdr:grpSpPr bwMode="auto">
        <a:xfrm>
          <a:off x="1314450" y="64746188"/>
          <a:ext cx="53263800" cy="0"/>
          <a:chOff x="28" y="7808"/>
          <a:chExt cx="5342" cy="118"/>
        </a:xfrm>
      </xdr:grpSpPr>
      <xdr:sp macro="" textlink="">
        <xdr:nvSpPr>
          <xdr:cNvPr id="1245" name="Rectangle 221"/>
          <xdr:cNvSpPr>
            <a:spLocks noChangeArrowheads="1"/>
          </xdr:cNvSpPr>
        </xdr:nvSpPr>
        <xdr:spPr bwMode="auto">
          <a:xfrm>
            <a:off x="-3468494079000" y="6444615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1.-  Secretaría de Salud</a:t>
            </a:r>
          </a:p>
        </xdr:txBody>
      </xdr:sp>
      <xdr:sp macro="" textlink="">
        <xdr:nvSpPr>
          <xdr:cNvPr id="1246" name="Rectangle 222"/>
          <xdr:cNvSpPr>
            <a:spLocks noChangeArrowheads="1"/>
          </xdr:cNvSpPr>
        </xdr:nvSpPr>
        <xdr:spPr bwMode="auto">
          <a:xfrm>
            <a:off x="14577756553725" y="6444615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2.- IMSS</a:t>
            </a:r>
          </a:p>
        </xdr:txBody>
      </xdr:sp>
      <xdr:sp macro="" textlink="">
        <xdr:nvSpPr>
          <xdr:cNvPr id="1247" name="Rectangle 223"/>
          <xdr:cNvSpPr>
            <a:spLocks noChangeArrowheads="1"/>
          </xdr:cNvSpPr>
        </xdr:nvSpPr>
        <xdr:spPr bwMode="auto">
          <a:xfrm>
            <a:off x="3916223038125" y="6444615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5.- IMSS-OPORT</a:t>
            </a:r>
          </a:p>
        </xdr:txBody>
      </xdr:sp>
      <xdr:sp macro="" textlink="">
        <xdr:nvSpPr>
          <xdr:cNvPr id="1248" name="Rectangle 224"/>
          <xdr:cNvSpPr>
            <a:spLocks noChangeArrowheads="1"/>
          </xdr:cNvSpPr>
        </xdr:nvSpPr>
        <xdr:spPr bwMode="auto">
          <a:xfrm>
            <a:off x="-3468494079000" y="6444615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6.- DIF</a:t>
            </a:r>
          </a:p>
        </xdr:txBody>
      </xdr:sp>
      <xdr:sp macro="" textlink="">
        <xdr:nvSpPr>
          <xdr:cNvPr id="1249" name="Rectangle 225"/>
          <xdr:cNvSpPr>
            <a:spLocks noChangeArrowheads="1"/>
          </xdr:cNvSpPr>
        </xdr:nvSpPr>
        <xdr:spPr bwMode="auto">
          <a:xfrm>
            <a:off x="3916223038125" y="6444615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7.- PEMEX</a:t>
            </a:r>
          </a:p>
        </xdr:txBody>
      </xdr:sp>
      <xdr:sp macro="" textlink="">
        <xdr:nvSpPr>
          <xdr:cNvPr id="1250" name="Rectangle 226"/>
          <xdr:cNvSpPr>
            <a:spLocks noChangeArrowheads="1"/>
          </xdr:cNvSpPr>
        </xdr:nvSpPr>
        <xdr:spPr bwMode="auto">
          <a:xfrm>
            <a:off x="-17434593385125" y="6444615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8.- SEDENA </a:t>
            </a:r>
          </a:p>
        </xdr:txBody>
      </xdr:sp>
      <xdr:sp macro="" textlink="">
        <xdr:nvSpPr>
          <xdr:cNvPr id="1251" name="Rectangle 227"/>
          <xdr:cNvSpPr>
            <a:spLocks noChangeArrowheads="1"/>
          </xdr:cNvSpPr>
        </xdr:nvSpPr>
        <xdr:spPr bwMode="auto">
          <a:xfrm>
            <a:off x="-3468494079000" y="6444615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9.- SEMAR</a:t>
            </a:r>
          </a:p>
        </xdr:txBody>
      </xdr:sp>
      <xdr:sp macro="" textlink="">
        <xdr:nvSpPr>
          <xdr:cNvPr id="1252" name="Rectangle 228"/>
          <xdr:cNvSpPr>
            <a:spLocks noChangeArrowheads="1"/>
          </xdr:cNvSpPr>
        </xdr:nvSpPr>
        <xdr:spPr bwMode="auto">
          <a:xfrm>
            <a:off x="-19803266222700" y="64446150"/>
            <a:ext cx="0" cy="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45720" tIns="41148" rIns="45720" bIns="41148" anchor="ctr" upright="1"/>
          <a:lstStyle/>
          <a:p>
            <a:pPr algn="ctr" rtl="0">
              <a:defRPr sz="1000"/>
            </a:pPr>
            <a:r>
              <a:rPr lang="es-MX" sz="2200" b="1" i="0" strike="noStrike">
                <a:solidFill>
                  <a:srgbClr val="000000"/>
                </a:solidFill>
                <a:latin typeface="Arial"/>
                <a:cs typeface="Arial"/>
              </a:rPr>
              <a:t>3.- ISSSTE</a:t>
            </a:r>
          </a:p>
        </xdr:txBody>
      </xdr:sp>
      <xdr:grpSp>
        <xdr:nvGrpSpPr>
          <xdr:cNvPr id="10040" name="Group 273"/>
          <xdr:cNvGrpSpPr>
            <a:grpSpLocks/>
          </xdr:cNvGrpSpPr>
        </xdr:nvGrpSpPr>
        <xdr:grpSpPr bwMode="auto">
          <a:xfrm>
            <a:off x="1748" y="7808"/>
            <a:ext cx="623" cy="118"/>
            <a:chOff x="1745" y="7808"/>
            <a:chExt cx="622" cy="118"/>
          </a:xfrm>
        </xdr:grpSpPr>
        <xdr:sp macro="" textlink="">
          <xdr:nvSpPr>
            <xdr:cNvPr id="1254" name="Rectangle 230"/>
            <xdr:cNvSpPr>
              <a:spLocks noChangeArrowheads="1"/>
            </xdr:cNvSpPr>
          </xdr:nvSpPr>
          <xdr:spPr bwMode="auto">
            <a:xfrm>
              <a:off x="-184570458900" y="6444615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s-MX" sz="22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4.- OTRAS____________________</a:t>
              </a:r>
            </a:p>
          </xdr:txBody>
        </xdr:sp>
        <xdr:sp macro="" textlink="">
          <xdr:nvSpPr>
            <xdr:cNvPr id="1255" name="Text Box 231"/>
            <xdr:cNvSpPr txBox="1">
              <a:spLocks noChangeArrowheads="1"/>
            </xdr:cNvSpPr>
          </xdr:nvSpPr>
          <xdr:spPr bwMode="auto">
            <a:xfrm>
              <a:off x="-184570458900" y="64446150"/>
              <a:ext cx="0" cy="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MX" sz="1100" b="1" i="0" strike="noStrike">
                  <a:solidFill>
                    <a:srgbClr val="000000"/>
                  </a:solidFill>
                  <a:latin typeface="Arial"/>
                  <a:cs typeface="Arial"/>
                </a:rPr>
                <a:t>ESPECIFIQUE</a:t>
              </a:r>
            </a:p>
          </xdr:txBody>
        </xdr:sp>
      </xdr:grpSp>
    </xdr:grpSp>
    <xdr:clientData/>
  </xdr:twoCellAnchor>
  <xdr:twoCellAnchor editAs="oneCell">
    <xdr:from>
      <xdr:col>3</xdr:col>
      <xdr:colOff>381000</xdr:colOff>
      <xdr:row>158</xdr:row>
      <xdr:rowOff>95250</xdr:rowOff>
    </xdr:from>
    <xdr:to>
      <xdr:col>3</xdr:col>
      <xdr:colOff>666750</xdr:colOff>
      <xdr:row>161</xdr:row>
      <xdr:rowOff>9525</xdr:rowOff>
    </xdr:to>
    <xdr:sp macro="" textlink="">
      <xdr:nvSpPr>
        <xdr:cNvPr id="10012" name="Text Box 275"/>
        <xdr:cNvSpPr txBox="1">
          <a:spLocks noChangeArrowheads="1"/>
        </xdr:cNvSpPr>
      </xdr:nvSpPr>
      <xdr:spPr bwMode="auto">
        <a:xfrm>
          <a:off x="3657600" y="114223800"/>
          <a:ext cx="28575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1297341</xdr:colOff>
      <xdr:row>18</xdr:row>
      <xdr:rowOff>662940</xdr:rowOff>
    </xdr:from>
    <xdr:ext cx="5974714" cy="1139286"/>
    <xdr:sp macro="" textlink="">
      <xdr:nvSpPr>
        <xdr:cNvPr id="1306" name="Text Box 282"/>
        <xdr:cNvSpPr txBox="1">
          <a:spLocks noChangeArrowheads="1"/>
        </xdr:cNvSpPr>
      </xdr:nvSpPr>
      <xdr:spPr bwMode="auto">
        <a:xfrm>
          <a:off x="4559654" y="8140065"/>
          <a:ext cx="5974714" cy="1139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9144" bIns="0" anchor="t" upright="1">
          <a:spAutoFit/>
        </a:bodyPr>
        <a:lstStyle/>
        <a:p>
          <a:pPr algn="ctr" rtl="0">
            <a:defRPr sz="1000"/>
          </a:pPr>
          <a:r>
            <a:rPr lang="es-MX" sz="3800" b="1" i="0" strike="noStrike">
              <a:solidFill>
                <a:srgbClr val="FFFFFF"/>
              </a:solidFill>
              <a:latin typeface="Arial"/>
              <a:cs typeface="Arial"/>
            </a:rPr>
            <a:t>Diagnóstico y Código CIE</a:t>
          </a:r>
        </a:p>
        <a:p>
          <a:pPr algn="ctr" rtl="0">
            <a:defRPr sz="1000"/>
          </a:pPr>
          <a:r>
            <a:rPr lang="es-MX" sz="3800" b="1" i="0" strike="noStrike">
              <a:solidFill>
                <a:srgbClr val="FFFFFF"/>
              </a:solidFill>
              <a:latin typeface="Arial"/>
              <a:cs typeface="Arial"/>
            </a:rPr>
            <a:t>10a Revisión</a:t>
          </a:r>
        </a:p>
      </xdr:txBody>
    </xdr:sp>
    <xdr:clientData/>
  </xdr:oneCellAnchor>
  <xdr:oneCellAnchor>
    <xdr:from>
      <xdr:col>3</xdr:col>
      <xdr:colOff>4282440</xdr:colOff>
      <xdr:row>14</xdr:row>
      <xdr:rowOff>472440</xdr:rowOff>
    </xdr:from>
    <xdr:ext cx="436979" cy="460832"/>
    <xdr:sp macro="" textlink="">
      <xdr:nvSpPr>
        <xdr:cNvPr id="1308" name="Text Box 284"/>
        <xdr:cNvSpPr txBox="1">
          <a:spLocks noChangeArrowheads="1"/>
        </xdr:cNvSpPr>
      </xdr:nvSpPr>
      <xdr:spPr bwMode="auto">
        <a:xfrm>
          <a:off x="7544753" y="6116003"/>
          <a:ext cx="436979" cy="460832"/>
        </a:xfrm>
        <a:prstGeom prst="rect">
          <a:avLst/>
        </a:prstGeom>
        <a:noFill/>
        <a:ln w="9525">
          <a:solidFill>
            <a:srgbClr val="969696"/>
          </a:solidFill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s-MX" sz="3000" b="0" i="0" strike="noStrike">
              <a:solidFill>
                <a:srgbClr val="000000"/>
              </a:solidFill>
              <a:latin typeface="Arial"/>
              <a:cs typeface="Arial"/>
            </a:rPr>
            <a:t> 1 </a:t>
          </a:r>
        </a:p>
      </xdr:txBody>
    </xdr:sp>
    <xdr:clientData/>
  </xdr:oneCellAnchor>
  <xdr:oneCellAnchor>
    <xdr:from>
      <xdr:col>3</xdr:col>
      <xdr:colOff>6477000</xdr:colOff>
      <xdr:row>14</xdr:row>
      <xdr:rowOff>472440</xdr:rowOff>
    </xdr:from>
    <xdr:ext cx="436979" cy="460832"/>
    <xdr:sp macro="" textlink="">
      <xdr:nvSpPr>
        <xdr:cNvPr id="1309" name="Text Box 285"/>
        <xdr:cNvSpPr txBox="1">
          <a:spLocks noChangeArrowheads="1"/>
        </xdr:cNvSpPr>
      </xdr:nvSpPr>
      <xdr:spPr bwMode="auto">
        <a:xfrm>
          <a:off x="9739313" y="6116003"/>
          <a:ext cx="436979" cy="460832"/>
        </a:xfrm>
        <a:prstGeom prst="rect">
          <a:avLst/>
        </a:prstGeom>
        <a:noFill/>
        <a:ln w="9525">
          <a:solidFill>
            <a:srgbClr val="969696"/>
          </a:solidFill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s-MX" sz="3000" b="0" i="0" strike="noStrike">
              <a:solidFill>
                <a:srgbClr val="000000"/>
              </a:solidFill>
              <a:latin typeface="Arial"/>
              <a:cs typeface="Arial"/>
            </a:rPr>
            <a:t> 2 </a:t>
          </a:r>
        </a:p>
      </xdr:txBody>
    </xdr:sp>
    <xdr:clientData/>
  </xdr:oneCellAnchor>
  <xdr:oneCellAnchor>
    <xdr:from>
      <xdr:col>5</xdr:col>
      <xdr:colOff>95250</xdr:colOff>
      <xdr:row>14</xdr:row>
      <xdr:rowOff>476250</xdr:rowOff>
    </xdr:from>
    <xdr:ext cx="436979" cy="460832"/>
    <xdr:sp macro="" textlink="">
      <xdr:nvSpPr>
        <xdr:cNvPr id="1310" name="Text Box 286"/>
        <xdr:cNvSpPr txBox="1">
          <a:spLocks noChangeArrowheads="1"/>
        </xdr:cNvSpPr>
      </xdr:nvSpPr>
      <xdr:spPr bwMode="auto">
        <a:xfrm>
          <a:off x="15049500" y="6119813"/>
          <a:ext cx="436979" cy="460832"/>
        </a:xfrm>
        <a:prstGeom prst="rect">
          <a:avLst/>
        </a:prstGeom>
        <a:noFill/>
        <a:ln w="9525">
          <a:solidFill>
            <a:srgbClr val="969696"/>
          </a:solidFill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s-MX" sz="3000" b="0" i="0" strike="noStrike">
              <a:solidFill>
                <a:srgbClr val="000000"/>
              </a:solidFill>
              <a:latin typeface="Arial"/>
              <a:cs typeface="Arial"/>
            </a:rPr>
            <a:t> 3 </a:t>
          </a:r>
        </a:p>
      </xdr:txBody>
    </xdr:sp>
    <xdr:clientData/>
  </xdr:oneCellAnchor>
  <xdr:oneCellAnchor>
    <xdr:from>
      <xdr:col>8</xdr:col>
      <xdr:colOff>381000</xdr:colOff>
      <xdr:row>15</xdr:row>
      <xdr:rowOff>0</xdr:rowOff>
    </xdr:from>
    <xdr:ext cx="330090" cy="460832"/>
    <xdr:sp macro="" textlink="">
      <xdr:nvSpPr>
        <xdr:cNvPr id="1311" name="Text Box 287"/>
        <xdr:cNvSpPr txBox="1">
          <a:spLocks noChangeArrowheads="1"/>
        </xdr:cNvSpPr>
      </xdr:nvSpPr>
      <xdr:spPr bwMode="auto">
        <a:xfrm>
          <a:off x="20454938" y="6191250"/>
          <a:ext cx="330090" cy="460832"/>
        </a:xfrm>
        <a:prstGeom prst="rect">
          <a:avLst/>
        </a:prstGeom>
        <a:noFill/>
        <a:ln w="9525">
          <a:solidFill>
            <a:srgbClr val="969696"/>
          </a:solidFill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s-MX" sz="3000" b="0" i="0" strike="noStrike">
              <a:solidFill>
                <a:srgbClr val="000000"/>
              </a:solidFill>
              <a:latin typeface="Arial"/>
              <a:cs typeface="Arial"/>
            </a:rPr>
            <a:t> 4</a:t>
          </a:r>
        </a:p>
      </xdr:txBody>
    </xdr:sp>
    <xdr:clientData/>
  </xdr:oneCellAnchor>
  <xdr:oneCellAnchor>
    <xdr:from>
      <xdr:col>19</xdr:col>
      <xdr:colOff>1333500</xdr:colOff>
      <xdr:row>15</xdr:row>
      <xdr:rowOff>0</xdr:rowOff>
    </xdr:from>
    <xdr:ext cx="330090" cy="460832"/>
    <xdr:sp macro="" textlink="">
      <xdr:nvSpPr>
        <xdr:cNvPr id="1312" name="Text Box 288"/>
        <xdr:cNvSpPr txBox="1">
          <a:spLocks noChangeArrowheads="1"/>
        </xdr:cNvSpPr>
      </xdr:nvSpPr>
      <xdr:spPr bwMode="auto">
        <a:xfrm>
          <a:off x="36599813" y="6191250"/>
          <a:ext cx="330090" cy="460832"/>
        </a:xfrm>
        <a:prstGeom prst="rect">
          <a:avLst/>
        </a:prstGeom>
        <a:noFill/>
        <a:ln w="9525">
          <a:solidFill>
            <a:srgbClr val="969696"/>
          </a:solidFill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s-MX" sz="3000" b="0" i="0" strike="noStrike">
              <a:solidFill>
                <a:srgbClr val="000000"/>
              </a:solidFill>
              <a:latin typeface="Arial"/>
              <a:cs typeface="Arial"/>
            </a:rPr>
            <a:t> 5</a:t>
          </a:r>
        </a:p>
      </xdr:txBody>
    </xdr:sp>
    <xdr:clientData/>
  </xdr:oneCellAnchor>
  <xdr:oneCellAnchor>
    <xdr:from>
      <xdr:col>21</xdr:col>
      <xdr:colOff>1043940</xdr:colOff>
      <xdr:row>15</xdr:row>
      <xdr:rowOff>0</xdr:rowOff>
    </xdr:from>
    <xdr:ext cx="330090" cy="460832"/>
    <xdr:sp macro="" textlink="">
      <xdr:nvSpPr>
        <xdr:cNvPr id="1313" name="Text Box 289"/>
        <xdr:cNvSpPr txBox="1">
          <a:spLocks noChangeArrowheads="1"/>
        </xdr:cNvSpPr>
      </xdr:nvSpPr>
      <xdr:spPr bwMode="auto">
        <a:xfrm>
          <a:off x="39072503" y="6191250"/>
          <a:ext cx="330090" cy="460832"/>
        </a:xfrm>
        <a:prstGeom prst="rect">
          <a:avLst/>
        </a:prstGeom>
        <a:noFill/>
        <a:ln w="9525">
          <a:solidFill>
            <a:srgbClr val="969696"/>
          </a:solidFill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s-MX" sz="3000" b="0" i="0" strike="noStrike">
              <a:solidFill>
                <a:srgbClr val="000000"/>
              </a:solidFill>
              <a:latin typeface="Arial"/>
              <a:cs typeface="Arial"/>
            </a:rPr>
            <a:t> 6</a:t>
          </a:r>
        </a:p>
      </xdr:txBody>
    </xdr:sp>
    <xdr:clientData/>
  </xdr:oneCellAnchor>
  <xdr:oneCellAnchor>
    <xdr:from>
      <xdr:col>23</xdr:col>
      <xdr:colOff>1333500</xdr:colOff>
      <xdr:row>15</xdr:row>
      <xdr:rowOff>0</xdr:rowOff>
    </xdr:from>
    <xdr:ext cx="330090" cy="460832"/>
    <xdr:sp macro="" textlink="">
      <xdr:nvSpPr>
        <xdr:cNvPr id="1314" name="Text Box 290"/>
        <xdr:cNvSpPr txBox="1">
          <a:spLocks noChangeArrowheads="1"/>
        </xdr:cNvSpPr>
      </xdr:nvSpPr>
      <xdr:spPr bwMode="auto">
        <a:xfrm>
          <a:off x="42124313" y="6191250"/>
          <a:ext cx="330090" cy="460832"/>
        </a:xfrm>
        <a:prstGeom prst="rect">
          <a:avLst/>
        </a:prstGeom>
        <a:noFill/>
        <a:ln w="9525">
          <a:solidFill>
            <a:srgbClr val="969696"/>
          </a:solidFill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s-MX" sz="3000" b="0" i="0" strike="noStrike">
              <a:solidFill>
                <a:srgbClr val="000000"/>
              </a:solidFill>
              <a:latin typeface="Arial"/>
              <a:cs typeface="Arial"/>
            </a:rPr>
            <a:t> 7</a:t>
          </a:r>
        </a:p>
      </xdr:txBody>
    </xdr:sp>
    <xdr:clientData/>
  </xdr:oneCellAnchor>
  <xdr:oneCellAnchor>
    <xdr:from>
      <xdr:col>26</xdr:col>
      <xdr:colOff>1234440</xdr:colOff>
      <xdr:row>15</xdr:row>
      <xdr:rowOff>0</xdr:rowOff>
    </xdr:from>
    <xdr:ext cx="436979" cy="460832"/>
    <xdr:sp macro="" textlink="">
      <xdr:nvSpPr>
        <xdr:cNvPr id="1315" name="Text Box 291"/>
        <xdr:cNvSpPr txBox="1">
          <a:spLocks noChangeArrowheads="1"/>
        </xdr:cNvSpPr>
      </xdr:nvSpPr>
      <xdr:spPr bwMode="auto">
        <a:xfrm>
          <a:off x="46168628" y="6191250"/>
          <a:ext cx="436979" cy="460832"/>
        </a:xfrm>
        <a:prstGeom prst="rect">
          <a:avLst/>
        </a:prstGeom>
        <a:noFill/>
        <a:ln w="9525">
          <a:solidFill>
            <a:srgbClr val="969696"/>
          </a:solidFill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s-MX" sz="3000" b="0" i="0" strike="noStrike">
              <a:solidFill>
                <a:srgbClr val="000000"/>
              </a:solidFill>
              <a:latin typeface="Arial"/>
              <a:cs typeface="Arial"/>
            </a:rPr>
            <a:t> 8 </a:t>
          </a:r>
        </a:p>
      </xdr:txBody>
    </xdr:sp>
    <xdr:clientData/>
  </xdr:oneCellAnchor>
  <xdr:oneCellAnchor>
    <xdr:from>
      <xdr:col>29</xdr:col>
      <xdr:colOff>662940</xdr:colOff>
      <xdr:row>15</xdr:row>
      <xdr:rowOff>0</xdr:rowOff>
    </xdr:from>
    <xdr:ext cx="330090" cy="460832"/>
    <xdr:sp macro="" textlink="">
      <xdr:nvSpPr>
        <xdr:cNvPr id="1316" name="Text Box 292"/>
        <xdr:cNvSpPr txBox="1">
          <a:spLocks noChangeArrowheads="1"/>
        </xdr:cNvSpPr>
      </xdr:nvSpPr>
      <xdr:spPr bwMode="auto">
        <a:xfrm>
          <a:off x="49740503" y="6191250"/>
          <a:ext cx="330090" cy="460832"/>
        </a:xfrm>
        <a:prstGeom prst="rect">
          <a:avLst/>
        </a:prstGeom>
        <a:noFill/>
        <a:ln w="9525">
          <a:solidFill>
            <a:srgbClr val="969696"/>
          </a:solidFill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s-MX" sz="3000" b="0" i="0" strike="noStrike">
              <a:solidFill>
                <a:srgbClr val="000000"/>
              </a:solidFill>
              <a:latin typeface="Arial"/>
              <a:cs typeface="Arial"/>
            </a:rPr>
            <a:t> 9</a:t>
          </a:r>
        </a:p>
      </xdr:txBody>
    </xdr:sp>
    <xdr:clientData/>
  </xdr:oneCellAnchor>
  <xdr:twoCellAnchor>
    <xdr:from>
      <xdr:col>18</xdr:col>
      <xdr:colOff>914400</xdr:colOff>
      <xdr:row>1</xdr:row>
      <xdr:rowOff>266700</xdr:rowOff>
    </xdr:from>
    <xdr:to>
      <xdr:col>18</xdr:col>
      <xdr:colOff>914400</xdr:colOff>
      <xdr:row>7</xdr:row>
      <xdr:rowOff>266700</xdr:rowOff>
    </xdr:to>
    <xdr:sp macro="" textlink="">
      <xdr:nvSpPr>
        <xdr:cNvPr id="10023" name="Line 304"/>
        <xdr:cNvSpPr>
          <a:spLocks noChangeShapeType="1"/>
        </xdr:cNvSpPr>
      </xdr:nvSpPr>
      <xdr:spPr bwMode="auto">
        <a:xfrm>
          <a:off x="34813875" y="581025"/>
          <a:ext cx="0" cy="1733550"/>
        </a:xfrm>
        <a:prstGeom prst="line">
          <a:avLst/>
        </a:prstGeom>
        <a:noFill/>
        <a:ln w="285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</xdr:col>
      <xdr:colOff>1619250</xdr:colOff>
      <xdr:row>1</xdr:row>
      <xdr:rowOff>257175</xdr:rowOff>
    </xdr:from>
    <xdr:to>
      <xdr:col>3</xdr:col>
      <xdr:colOff>5048250</xdr:colOff>
      <xdr:row>8</xdr:row>
      <xdr:rowOff>381000</xdr:rowOff>
    </xdr:to>
    <xdr:pic>
      <xdr:nvPicPr>
        <xdr:cNvPr id="10024" name="Picture 333" descr="SALUD_Firma_RGB_Web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5850" y="571500"/>
          <a:ext cx="3429000" cy="228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1104900</xdr:colOff>
      <xdr:row>2</xdr:row>
      <xdr:rowOff>19050</xdr:rowOff>
    </xdr:from>
    <xdr:to>
      <xdr:col>7</xdr:col>
      <xdr:colOff>781050</xdr:colOff>
      <xdr:row>8</xdr:row>
      <xdr:rowOff>85725</xdr:rowOff>
    </xdr:to>
    <xdr:pic>
      <xdr:nvPicPr>
        <xdr:cNvPr id="10025" name="Picture 335" descr="imss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lum contrast="-6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b="5608"/>
        <a:stretch>
          <a:fillRect/>
        </a:stretch>
      </xdr:blipFill>
      <xdr:spPr bwMode="auto">
        <a:xfrm>
          <a:off x="17916525" y="647700"/>
          <a:ext cx="1571625" cy="191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238125</xdr:colOff>
      <xdr:row>2</xdr:row>
      <xdr:rowOff>114300</xdr:rowOff>
    </xdr:from>
    <xdr:to>
      <xdr:col>9</xdr:col>
      <xdr:colOff>457200</xdr:colOff>
      <xdr:row>8</xdr:row>
      <xdr:rowOff>114300</xdr:rowOff>
    </xdr:to>
    <xdr:pic>
      <xdr:nvPicPr>
        <xdr:cNvPr id="10026" name="Picture 336" descr="issste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6350" y="742950"/>
          <a:ext cx="1600200" cy="184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590550</xdr:colOff>
      <xdr:row>1</xdr:row>
      <xdr:rowOff>228600</xdr:rowOff>
    </xdr:from>
    <xdr:to>
      <xdr:col>17</xdr:col>
      <xdr:colOff>809625</xdr:colOff>
      <xdr:row>7</xdr:row>
      <xdr:rowOff>228600</xdr:rowOff>
    </xdr:to>
    <xdr:pic>
      <xdr:nvPicPr>
        <xdr:cNvPr id="10027" name="Picture 337" descr="pemex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50" r="16667" b="11650"/>
        <a:stretch>
          <a:fillRect/>
        </a:stretch>
      </xdr:blipFill>
      <xdr:spPr bwMode="auto">
        <a:xfrm>
          <a:off x="31727775" y="542925"/>
          <a:ext cx="1600200" cy="173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590550</xdr:colOff>
      <xdr:row>2</xdr:row>
      <xdr:rowOff>190500</xdr:rowOff>
    </xdr:from>
    <xdr:to>
      <xdr:col>15</xdr:col>
      <xdr:colOff>933450</xdr:colOff>
      <xdr:row>6</xdr:row>
      <xdr:rowOff>304800</xdr:rowOff>
    </xdr:to>
    <xdr:pic>
      <xdr:nvPicPr>
        <xdr:cNvPr id="10028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84400" y="819150"/>
          <a:ext cx="310515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6143625</xdr:colOff>
      <xdr:row>1</xdr:row>
      <xdr:rowOff>285750</xdr:rowOff>
    </xdr:from>
    <xdr:to>
      <xdr:col>3</xdr:col>
      <xdr:colOff>9382125</xdr:colOff>
      <xdr:row>8</xdr:row>
      <xdr:rowOff>295275</xdr:rowOff>
    </xdr:to>
    <xdr:pic>
      <xdr:nvPicPr>
        <xdr:cNvPr id="10029" name="Picture 339" descr="logo_sdn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600075"/>
          <a:ext cx="3238500" cy="217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657225</xdr:colOff>
      <xdr:row>1</xdr:row>
      <xdr:rowOff>257175</xdr:rowOff>
    </xdr:from>
    <xdr:to>
      <xdr:col>6</xdr:col>
      <xdr:colOff>66675</xdr:colOff>
      <xdr:row>8</xdr:row>
      <xdr:rowOff>257175</xdr:rowOff>
    </xdr:to>
    <xdr:pic>
      <xdr:nvPicPr>
        <xdr:cNvPr id="10030" name="Picture 340" descr="encabezado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r="74420"/>
        <a:stretch>
          <a:fillRect/>
        </a:stretch>
      </xdr:blipFill>
      <xdr:spPr bwMode="auto">
        <a:xfrm>
          <a:off x="13696950" y="571500"/>
          <a:ext cx="3181350" cy="216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1</xdr:row>
      <xdr:rowOff>47625</xdr:rowOff>
    </xdr:from>
    <xdr:to>
      <xdr:col>12</xdr:col>
      <xdr:colOff>1000125</xdr:colOff>
      <xdr:row>8</xdr:row>
      <xdr:rowOff>114300</xdr:rowOff>
    </xdr:to>
    <xdr:pic>
      <xdr:nvPicPr>
        <xdr:cNvPr id="10031" name="94 Imagen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0" y="361950"/>
          <a:ext cx="3524250" cy="2228850"/>
        </a:xfrm>
        <a:prstGeom prst="rect">
          <a:avLst/>
        </a:pr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AF173"/>
  <sheetViews>
    <sheetView tabSelected="1" topLeftCell="E148" zoomScale="40" zoomScaleNormal="40" zoomScaleSheetLayoutView="20" workbookViewId="0">
      <selection activeCell="AD194" sqref="AD194"/>
    </sheetView>
  </sheetViews>
  <sheetFormatPr baseColWidth="10" defaultRowHeight="12.75" x14ac:dyDescent="0.2"/>
  <cols>
    <col min="1" max="1" width="15.7109375" style="1" customWidth="1"/>
    <col min="2" max="2" width="14.7109375" style="1" customWidth="1"/>
    <col min="3" max="3" width="18.7109375" style="1" customWidth="1"/>
    <col min="4" max="4" width="146.42578125" style="1" customWidth="1"/>
    <col min="5" max="5" width="29" style="1" customWidth="1"/>
    <col min="6" max="6" width="27.5703125" style="1" customWidth="1"/>
    <col min="7" max="7" width="28.42578125" style="1" customWidth="1"/>
    <col min="8" max="29" width="20.7109375" style="1" customWidth="1"/>
    <col min="30" max="31" width="22.7109375" style="1" customWidth="1"/>
    <col min="32" max="32" width="36.85546875" style="1" customWidth="1"/>
    <col min="33" max="16384" width="11.42578125" style="1"/>
  </cols>
  <sheetData>
    <row r="1" spans="2:32" ht="24.75" customHeight="1" x14ac:dyDescent="0.2">
      <c r="F1" s="2"/>
      <c r="G1" s="2"/>
    </row>
    <row r="2" spans="2:32" ht="24.75" customHeight="1" x14ac:dyDescent="0.2">
      <c r="F2" s="2"/>
      <c r="G2" s="2"/>
    </row>
    <row r="3" spans="2:32" ht="24.75" customHeight="1" x14ac:dyDescent="0.2">
      <c r="F3" s="2"/>
      <c r="G3" s="2"/>
      <c r="T3" s="203" t="s">
        <v>1</v>
      </c>
      <c r="U3" s="203"/>
      <c r="V3" s="203"/>
      <c r="W3" s="203"/>
      <c r="X3" s="203"/>
      <c r="Y3" s="22"/>
    </row>
    <row r="4" spans="2:32" ht="24.75" customHeight="1" x14ac:dyDescent="0.2">
      <c r="F4" s="2"/>
      <c r="G4" s="2"/>
      <c r="T4" s="203"/>
      <c r="U4" s="203"/>
      <c r="V4" s="203"/>
      <c r="W4" s="203"/>
      <c r="X4" s="203"/>
      <c r="Y4" s="22"/>
    </row>
    <row r="5" spans="2:32" ht="24.75" customHeight="1" x14ac:dyDescent="0.2">
      <c r="F5" s="2"/>
      <c r="G5" s="2"/>
      <c r="T5" s="203"/>
      <c r="U5" s="203"/>
      <c r="V5" s="203"/>
      <c r="W5" s="203"/>
      <c r="X5" s="203"/>
    </row>
    <row r="6" spans="2:32" x14ac:dyDescent="0.2">
      <c r="D6" s="1" t="s">
        <v>0</v>
      </c>
      <c r="F6" s="2"/>
      <c r="G6" s="2"/>
      <c r="T6" s="206" t="s">
        <v>142</v>
      </c>
      <c r="U6" s="206"/>
      <c r="V6" s="206"/>
      <c r="W6" s="206"/>
      <c r="X6" s="206"/>
      <c r="Y6" s="206"/>
      <c r="Z6" s="206"/>
      <c r="AA6" s="206"/>
      <c r="AB6" s="206"/>
    </row>
    <row r="7" spans="2:32" ht="24.75" customHeight="1" x14ac:dyDescent="0.2">
      <c r="C7" s="7"/>
      <c r="D7" s="7"/>
      <c r="E7" s="7"/>
      <c r="F7" s="8"/>
      <c r="G7" s="8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206"/>
      <c r="U7" s="206"/>
      <c r="V7" s="206"/>
      <c r="W7" s="206"/>
      <c r="X7" s="206"/>
      <c r="Y7" s="206"/>
      <c r="Z7" s="206"/>
      <c r="AA7" s="206"/>
      <c r="AB7" s="206"/>
      <c r="AC7" s="7"/>
      <c r="AD7" s="7"/>
      <c r="AE7" s="7"/>
      <c r="AF7" s="7"/>
    </row>
    <row r="8" spans="2:32" ht="33.75" customHeight="1" x14ac:dyDescent="0.2"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206"/>
      <c r="U8" s="206"/>
      <c r="V8" s="206"/>
      <c r="W8" s="206"/>
      <c r="X8" s="206"/>
      <c r="Y8" s="206"/>
      <c r="Z8" s="206"/>
      <c r="AA8" s="206"/>
      <c r="AB8" s="206"/>
      <c r="AC8" s="17"/>
      <c r="AD8" s="17"/>
      <c r="AE8" s="17"/>
      <c r="AF8" s="17"/>
    </row>
    <row r="9" spans="2:32" ht="33.75" customHeight="1" x14ac:dyDescent="0.2">
      <c r="B9" s="171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  <c r="P9" s="172"/>
      <c r="Q9" s="172"/>
      <c r="R9" s="172"/>
      <c r="S9" s="172"/>
      <c r="T9" s="172"/>
      <c r="U9" s="172"/>
      <c r="V9" s="172"/>
      <c r="W9" s="172"/>
      <c r="X9" s="172"/>
      <c r="Y9" s="172"/>
      <c r="Z9" s="172"/>
      <c r="AA9" s="172"/>
      <c r="AB9" s="172"/>
      <c r="AC9" s="172"/>
      <c r="AD9" s="172"/>
      <c r="AE9" s="172"/>
      <c r="AF9" s="172"/>
    </row>
    <row r="10" spans="2:32" ht="37.5" x14ac:dyDescent="0.5">
      <c r="B10" s="173" t="s">
        <v>26</v>
      </c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</row>
    <row r="11" spans="2:32" ht="60.75" customHeight="1" x14ac:dyDescent="0.5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56" t="s">
        <v>219</v>
      </c>
      <c r="AE11" s="156"/>
      <c r="AF11" s="156"/>
    </row>
    <row r="12" spans="2:32" ht="33.75" customHeight="1" x14ac:dyDescent="0.4">
      <c r="B12" s="214" t="s">
        <v>31</v>
      </c>
      <c r="C12" s="214"/>
      <c r="D12" s="122"/>
      <c r="E12" s="214" t="s">
        <v>33</v>
      </c>
      <c r="F12" s="214"/>
      <c r="G12" s="163"/>
      <c r="H12" s="164"/>
      <c r="I12" s="169" t="s">
        <v>34</v>
      </c>
      <c r="J12" s="170"/>
      <c r="K12" s="163"/>
      <c r="L12" s="164"/>
      <c r="M12" s="11" t="s">
        <v>27</v>
      </c>
      <c r="N12" s="163"/>
      <c r="O12" s="164"/>
      <c r="P12" s="11" t="s">
        <v>29</v>
      </c>
      <c r="Q12" s="204"/>
      <c r="R12" s="204"/>
      <c r="S12" s="205"/>
      <c r="T12" s="11" t="s">
        <v>28</v>
      </c>
      <c r="U12" s="163"/>
      <c r="V12" s="164"/>
      <c r="W12" s="11" t="s">
        <v>29</v>
      </c>
      <c r="X12" s="204"/>
      <c r="Y12" s="204"/>
      <c r="Z12" s="205"/>
      <c r="AA12" s="3"/>
      <c r="AB12" s="11" t="s">
        <v>30</v>
      </c>
      <c r="AC12" s="123"/>
      <c r="AD12" s="156"/>
      <c r="AE12" s="156"/>
      <c r="AF12" s="156"/>
    </row>
    <row r="13" spans="2:32" ht="51.75" customHeight="1" x14ac:dyDescent="0.4">
      <c r="C13" s="177"/>
      <c r="D13" s="177"/>
      <c r="E13" s="177"/>
      <c r="F13" s="177"/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/>
      <c r="R13" s="177"/>
      <c r="S13" s="177"/>
      <c r="T13" s="177"/>
      <c r="U13" s="177"/>
      <c r="V13" s="177"/>
      <c r="W13" s="177"/>
      <c r="X13" s="177"/>
      <c r="Y13" s="177"/>
      <c r="Z13" s="177"/>
      <c r="AA13" s="177"/>
      <c r="AB13" s="177"/>
      <c r="AC13" s="177"/>
      <c r="AD13" s="177"/>
      <c r="AE13" s="177"/>
      <c r="AF13" s="177"/>
    </row>
    <row r="14" spans="2:32" ht="33.75" customHeight="1" x14ac:dyDescent="0.4">
      <c r="B14" s="3" t="s">
        <v>32</v>
      </c>
      <c r="D14" s="163"/>
      <c r="E14" s="163"/>
      <c r="F14" s="164"/>
      <c r="G14" s="6"/>
      <c r="H14" s="3" t="s">
        <v>35</v>
      </c>
      <c r="I14" s="5"/>
      <c r="J14" s="178"/>
      <c r="K14" s="178"/>
      <c r="L14" s="178"/>
      <c r="M14" s="178"/>
      <c r="N14" s="178"/>
      <c r="O14" s="178"/>
      <c r="P14" s="179"/>
      <c r="R14" s="3" t="s">
        <v>36</v>
      </c>
      <c r="S14" s="5"/>
      <c r="T14" s="178"/>
      <c r="U14" s="178"/>
      <c r="V14" s="178"/>
      <c r="W14" s="178"/>
      <c r="X14" s="179"/>
      <c r="Y14" s="23"/>
      <c r="Z14" s="3" t="s">
        <v>37</v>
      </c>
      <c r="AA14" s="3"/>
      <c r="AB14" s="5"/>
      <c r="AC14" s="178"/>
      <c r="AD14" s="178"/>
      <c r="AE14" s="178"/>
      <c r="AF14" s="178"/>
    </row>
    <row r="15" spans="2:32" ht="42.75" customHeight="1" x14ac:dyDescent="0.4">
      <c r="C15" s="4"/>
      <c r="D15" s="5"/>
      <c r="E15" s="4"/>
      <c r="F15" s="6"/>
      <c r="G15" s="6"/>
      <c r="H15" s="5"/>
      <c r="I15" s="5"/>
      <c r="J15" s="215" t="s">
        <v>218</v>
      </c>
      <c r="K15" s="215"/>
      <c r="L15" s="215"/>
      <c r="M15" s="215"/>
      <c r="N15" s="215"/>
      <c r="O15" s="215"/>
      <c r="P15" s="21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2:32" ht="33.75" customHeight="1" x14ac:dyDescent="0.45">
      <c r="B16" s="4" t="s">
        <v>38</v>
      </c>
      <c r="C16" s="4"/>
      <c r="D16" s="217" t="s">
        <v>153</v>
      </c>
      <c r="E16" s="217"/>
      <c r="F16" s="209" t="s">
        <v>39</v>
      </c>
      <c r="G16" s="209"/>
      <c r="H16" s="209"/>
      <c r="I16" s="19"/>
      <c r="J16" s="216"/>
      <c r="K16" s="216"/>
      <c r="L16" s="216"/>
      <c r="M16" s="216"/>
      <c r="N16" s="216"/>
      <c r="O16" s="216"/>
      <c r="P16" s="216"/>
      <c r="Q16" s="19"/>
      <c r="R16" s="19" t="s">
        <v>40</v>
      </c>
      <c r="S16" s="19"/>
      <c r="T16" s="19"/>
      <c r="U16" s="19"/>
      <c r="V16" s="20" t="s">
        <v>41</v>
      </c>
      <c r="W16" s="207" t="s">
        <v>42</v>
      </c>
      <c r="X16" s="207"/>
      <c r="Y16" s="21"/>
      <c r="Z16" s="208" t="s">
        <v>43</v>
      </c>
      <c r="AA16" s="208"/>
      <c r="AB16" s="19"/>
      <c r="AC16" s="19" t="s">
        <v>44</v>
      </c>
      <c r="AD16" s="19"/>
      <c r="AE16" s="19"/>
      <c r="AF16" s="19"/>
    </row>
    <row r="17" spans="2:32" ht="33.75" customHeight="1" x14ac:dyDescent="0.4">
      <c r="C17" s="4"/>
      <c r="D17" s="5"/>
      <c r="E17" s="5"/>
      <c r="F17" s="6"/>
      <c r="G17" s="6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AA17" s="5"/>
      <c r="AB17" s="5"/>
      <c r="AC17" s="5"/>
      <c r="AD17" s="5"/>
      <c r="AE17" s="5"/>
      <c r="AF17" s="5"/>
    </row>
    <row r="18" spans="2:32" ht="33.75" customHeight="1" thickBot="1" x14ac:dyDescent="0.4">
      <c r="F18" s="2"/>
      <c r="G18" s="2"/>
      <c r="AE18" s="9"/>
    </row>
    <row r="19" spans="2:32" ht="65.099999999999994" customHeight="1" x14ac:dyDescent="0.4">
      <c r="B19" s="181" t="s">
        <v>20</v>
      </c>
      <c r="C19" s="182"/>
      <c r="D19" s="58"/>
      <c r="E19" s="187" t="s">
        <v>21</v>
      </c>
      <c r="F19" s="222" t="s">
        <v>23</v>
      </c>
      <c r="G19" s="223"/>
      <c r="H19" s="223"/>
      <c r="I19" s="223"/>
      <c r="J19" s="223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3"/>
      <c r="AC19" s="224"/>
      <c r="AD19" s="190" t="s">
        <v>25</v>
      </c>
      <c r="AE19" s="182"/>
      <c r="AF19" s="174" t="s">
        <v>2</v>
      </c>
    </row>
    <row r="20" spans="2:32" ht="65.099999999999994" customHeight="1" x14ac:dyDescent="0.2">
      <c r="B20" s="183"/>
      <c r="C20" s="184"/>
      <c r="D20" s="167"/>
      <c r="E20" s="188"/>
      <c r="F20" s="165" t="s">
        <v>22</v>
      </c>
      <c r="G20" s="166"/>
      <c r="H20" s="210" t="s">
        <v>143</v>
      </c>
      <c r="I20" s="211"/>
      <c r="J20" s="210" t="s">
        <v>144</v>
      </c>
      <c r="K20" s="211"/>
      <c r="L20" s="212" t="s">
        <v>145</v>
      </c>
      <c r="M20" s="213"/>
      <c r="N20" s="165" t="s">
        <v>146</v>
      </c>
      <c r="O20" s="166"/>
      <c r="P20" s="165" t="s">
        <v>147</v>
      </c>
      <c r="Q20" s="166"/>
      <c r="R20" s="165" t="s">
        <v>148</v>
      </c>
      <c r="S20" s="166"/>
      <c r="T20" s="165" t="s">
        <v>149</v>
      </c>
      <c r="U20" s="166"/>
      <c r="V20" s="165" t="s">
        <v>150</v>
      </c>
      <c r="W20" s="166"/>
      <c r="X20" s="165" t="s">
        <v>151</v>
      </c>
      <c r="Y20" s="166"/>
      <c r="Z20" s="165" t="s">
        <v>18</v>
      </c>
      <c r="AA20" s="166"/>
      <c r="AB20" s="165" t="s">
        <v>24</v>
      </c>
      <c r="AC20" s="166"/>
      <c r="AD20" s="191"/>
      <c r="AE20" s="192"/>
      <c r="AF20" s="175"/>
    </row>
    <row r="21" spans="2:32" ht="65.099999999999994" customHeight="1" thickBot="1" x14ac:dyDescent="0.25">
      <c r="B21" s="185"/>
      <c r="C21" s="186"/>
      <c r="D21" s="168"/>
      <c r="E21" s="189"/>
      <c r="F21" s="61" t="s">
        <v>5</v>
      </c>
      <c r="G21" s="61" t="s">
        <v>6</v>
      </c>
      <c r="H21" s="61" t="s">
        <v>5</v>
      </c>
      <c r="I21" s="61" t="s">
        <v>6</v>
      </c>
      <c r="J21" s="61" t="s">
        <v>5</v>
      </c>
      <c r="K21" s="61" t="s">
        <v>6</v>
      </c>
      <c r="L21" s="61" t="s">
        <v>5</v>
      </c>
      <c r="M21" s="61" t="s">
        <v>6</v>
      </c>
      <c r="N21" s="61" t="s">
        <v>5</v>
      </c>
      <c r="O21" s="61" t="s">
        <v>6</v>
      </c>
      <c r="P21" s="61" t="s">
        <v>5</v>
      </c>
      <c r="Q21" s="61" t="s">
        <v>6</v>
      </c>
      <c r="R21" s="61" t="s">
        <v>5</v>
      </c>
      <c r="S21" s="61" t="s">
        <v>6</v>
      </c>
      <c r="T21" s="61" t="s">
        <v>5</v>
      </c>
      <c r="U21" s="61" t="s">
        <v>6</v>
      </c>
      <c r="V21" s="61" t="s">
        <v>5</v>
      </c>
      <c r="W21" s="61" t="s">
        <v>6</v>
      </c>
      <c r="X21" s="61" t="s">
        <v>5</v>
      </c>
      <c r="Y21" s="61" t="s">
        <v>6</v>
      </c>
      <c r="Z21" s="61" t="s">
        <v>5</v>
      </c>
      <c r="AA21" s="61" t="s">
        <v>6</v>
      </c>
      <c r="AB21" s="61" t="s">
        <v>5</v>
      </c>
      <c r="AC21" s="61" t="s">
        <v>6</v>
      </c>
      <c r="AD21" s="61" t="s">
        <v>5</v>
      </c>
      <c r="AE21" s="61" t="s">
        <v>6</v>
      </c>
      <c r="AF21" s="176"/>
    </row>
    <row r="22" spans="2:32" ht="60" customHeight="1" x14ac:dyDescent="0.8">
      <c r="B22" s="125" t="s">
        <v>3</v>
      </c>
      <c r="C22" s="134" t="s">
        <v>4</v>
      </c>
      <c r="D22" s="24" t="s">
        <v>45</v>
      </c>
      <c r="E22" s="44">
        <v>44</v>
      </c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102">
        <f>SUM(F22+H22+J22+L22+N22+P22+R22+T22+V22+X22+Z22+AB22)</f>
        <v>0</v>
      </c>
      <c r="AE22" s="102">
        <f>SUM(G22+I22+K22+M22+O22+Q22+S22+U22+W22+Y22+AA22+AC22)</f>
        <v>0</v>
      </c>
      <c r="AF22" s="109">
        <f>SUM(AD22:AE22)</f>
        <v>0</v>
      </c>
    </row>
    <row r="23" spans="2:32" ht="60" customHeight="1" x14ac:dyDescent="0.8">
      <c r="B23" s="132"/>
      <c r="C23" s="135"/>
      <c r="D23" s="25" t="s">
        <v>46</v>
      </c>
      <c r="E23" s="45">
        <v>85</v>
      </c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103">
        <f t="shared" ref="AD23:AD53" si="0">SUM(F23+H23+J23+L23+N23+P23+R23+T23+V23+X23+Z23+AB23)</f>
        <v>0</v>
      </c>
      <c r="AE23" s="103">
        <f t="shared" ref="AE23:AE53" si="1">SUM(G23+I23+K23+M23+O23+Q23+S23+U23+W23+Y23+AA23+AC23)</f>
        <v>0</v>
      </c>
      <c r="AF23" s="110">
        <f t="shared" ref="AF23:AF53" si="2">SUM(AD23:AE23)</f>
        <v>0</v>
      </c>
    </row>
    <row r="24" spans="2:32" ht="60" customHeight="1" x14ac:dyDescent="0.8">
      <c r="B24" s="132"/>
      <c r="C24" s="135"/>
      <c r="D24" s="25" t="s">
        <v>47</v>
      </c>
      <c r="E24" s="45">
        <v>86</v>
      </c>
      <c r="F24" s="81"/>
      <c r="G24" s="81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103">
        <f t="shared" si="0"/>
        <v>0</v>
      </c>
      <c r="AE24" s="103">
        <f t="shared" si="1"/>
        <v>0</v>
      </c>
      <c r="AF24" s="110">
        <f t="shared" si="2"/>
        <v>0</v>
      </c>
    </row>
    <row r="25" spans="2:32" ht="60" customHeight="1" x14ac:dyDescent="0.8">
      <c r="B25" s="132"/>
      <c r="C25" s="135"/>
      <c r="D25" s="25" t="s">
        <v>48</v>
      </c>
      <c r="E25" s="45">
        <v>82</v>
      </c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103">
        <f t="shared" si="0"/>
        <v>0</v>
      </c>
      <c r="AE25" s="103">
        <f t="shared" si="1"/>
        <v>0</v>
      </c>
      <c r="AF25" s="110">
        <f t="shared" si="2"/>
        <v>0</v>
      </c>
    </row>
    <row r="26" spans="2:32" ht="60" customHeight="1" x14ac:dyDescent="0.8">
      <c r="B26" s="132"/>
      <c r="C26" s="135"/>
      <c r="D26" s="25" t="s">
        <v>49</v>
      </c>
      <c r="E26" s="45">
        <v>83</v>
      </c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103">
        <f t="shared" si="0"/>
        <v>0</v>
      </c>
      <c r="AE26" s="103">
        <f t="shared" si="1"/>
        <v>0</v>
      </c>
      <c r="AF26" s="110">
        <f t="shared" si="2"/>
        <v>0</v>
      </c>
    </row>
    <row r="27" spans="2:32" ht="60" customHeight="1" x14ac:dyDescent="0.8">
      <c r="B27" s="132"/>
      <c r="C27" s="135"/>
      <c r="D27" s="25" t="s">
        <v>50</v>
      </c>
      <c r="E27" s="45">
        <v>87</v>
      </c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103">
        <f t="shared" si="0"/>
        <v>0</v>
      </c>
      <c r="AE27" s="103">
        <f t="shared" si="1"/>
        <v>0</v>
      </c>
      <c r="AF27" s="110">
        <f t="shared" si="2"/>
        <v>0</v>
      </c>
    </row>
    <row r="28" spans="2:32" ht="60" customHeight="1" x14ac:dyDescent="0.8">
      <c r="B28" s="132"/>
      <c r="C28" s="135"/>
      <c r="D28" s="25" t="s">
        <v>51</v>
      </c>
      <c r="E28" s="45">
        <v>32</v>
      </c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103">
        <f t="shared" si="0"/>
        <v>0</v>
      </c>
      <c r="AE28" s="103">
        <f t="shared" si="1"/>
        <v>0</v>
      </c>
      <c r="AF28" s="110">
        <f t="shared" si="2"/>
        <v>0</v>
      </c>
    </row>
    <row r="29" spans="2:32" ht="60" customHeight="1" x14ac:dyDescent="0.8">
      <c r="B29" s="132"/>
      <c r="C29" s="135"/>
      <c r="D29" s="25" t="s">
        <v>181</v>
      </c>
      <c r="E29" s="45">
        <v>42</v>
      </c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103">
        <f t="shared" si="0"/>
        <v>0</v>
      </c>
      <c r="AE29" s="103">
        <f t="shared" si="1"/>
        <v>0</v>
      </c>
      <c r="AF29" s="110">
        <f t="shared" si="2"/>
        <v>0</v>
      </c>
    </row>
    <row r="30" spans="2:32" ht="60" customHeight="1" x14ac:dyDescent="0.8">
      <c r="B30" s="132"/>
      <c r="C30" s="135"/>
      <c r="D30" s="25" t="s">
        <v>52</v>
      </c>
      <c r="E30" s="45">
        <v>38</v>
      </c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103">
        <f t="shared" si="0"/>
        <v>0</v>
      </c>
      <c r="AE30" s="103">
        <f t="shared" si="1"/>
        <v>0</v>
      </c>
      <c r="AF30" s="110">
        <f t="shared" si="2"/>
        <v>0</v>
      </c>
    </row>
    <row r="31" spans="2:32" ht="60" customHeight="1" thickBot="1" x14ac:dyDescent="0.85">
      <c r="B31" s="133"/>
      <c r="C31" s="136"/>
      <c r="D31" s="26" t="s">
        <v>53</v>
      </c>
      <c r="E31" s="46">
        <v>100</v>
      </c>
      <c r="F31" s="83"/>
      <c r="G31" s="83"/>
      <c r="H31" s="83"/>
      <c r="I31" s="83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104">
        <f t="shared" si="0"/>
        <v>0</v>
      </c>
      <c r="AE31" s="104">
        <f t="shared" si="1"/>
        <v>0</v>
      </c>
      <c r="AF31" s="111">
        <f t="shared" si="2"/>
        <v>0</v>
      </c>
    </row>
    <row r="32" spans="2:32" ht="60" customHeight="1" x14ac:dyDescent="0.8">
      <c r="B32" s="125" t="s">
        <v>7</v>
      </c>
      <c r="C32" s="134" t="s">
        <v>8</v>
      </c>
      <c r="D32" s="24" t="s">
        <v>54</v>
      </c>
      <c r="E32" s="70">
        <v>1</v>
      </c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6"/>
      <c r="AC32" s="86"/>
      <c r="AD32" s="105">
        <f t="shared" si="0"/>
        <v>0</v>
      </c>
      <c r="AE32" s="105">
        <f t="shared" si="1"/>
        <v>0</v>
      </c>
      <c r="AF32" s="112">
        <f t="shared" si="2"/>
        <v>0</v>
      </c>
    </row>
    <row r="33" spans="2:32" ht="60" customHeight="1" x14ac:dyDescent="0.8">
      <c r="B33" s="132"/>
      <c r="C33" s="135"/>
      <c r="D33" s="25" t="s">
        <v>182</v>
      </c>
      <c r="E33" s="71">
        <v>6</v>
      </c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6"/>
      <c r="AC33" s="86"/>
      <c r="AD33" s="103">
        <f t="shared" si="0"/>
        <v>0</v>
      </c>
      <c r="AE33" s="103">
        <f t="shared" si="1"/>
        <v>0</v>
      </c>
      <c r="AF33" s="110">
        <f t="shared" si="2"/>
        <v>0</v>
      </c>
    </row>
    <row r="34" spans="2:32" ht="60" customHeight="1" x14ac:dyDescent="0.8">
      <c r="B34" s="132"/>
      <c r="C34" s="135"/>
      <c r="D34" s="25" t="s">
        <v>55</v>
      </c>
      <c r="E34" s="68">
        <v>11</v>
      </c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7"/>
      <c r="AC34" s="87"/>
      <c r="AD34" s="103">
        <f t="shared" si="0"/>
        <v>0</v>
      </c>
      <c r="AE34" s="103">
        <f t="shared" si="1"/>
        <v>0</v>
      </c>
      <c r="AF34" s="110">
        <f t="shared" si="2"/>
        <v>0</v>
      </c>
    </row>
    <row r="35" spans="2:32" ht="60" customHeight="1" x14ac:dyDescent="0.8">
      <c r="B35" s="132"/>
      <c r="C35" s="135"/>
      <c r="D35" s="25" t="s">
        <v>56</v>
      </c>
      <c r="E35" s="71">
        <v>5</v>
      </c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7"/>
      <c r="AC35" s="87"/>
      <c r="AD35" s="103">
        <f t="shared" si="0"/>
        <v>0</v>
      </c>
      <c r="AE35" s="103">
        <f t="shared" si="1"/>
        <v>0</v>
      </c>
      <c r="AF35" s="110">
        <f t="shared" si="2"/>
        <v>0</v>
      </c>
    </row>
    <row r="36" spans="2:32" ht="66" customHeight="1" x14ac:dyDescent="0.8">
      <c r="B36" s="132"/>
      <c r="C36" s="135"/>
      <c r="D36" s="27" t="s">
        <v>152</v>
      </c>
      <c r="E36" s="71">
        <v>8</v>
      </c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7"/>
      <c r="AC36" s="87"/>
      <c r="AD36" s="103">
        <f t="shared" si="0"/>
        <v>0</v>
      </c>
      <c r="AE36" s="103">
        <f t="shared" si="1"/>
        <v>0</v>
      </c>
      <c r="AF36" s="110">
        <f t="shared" si="2"/>
        <v>0</v>
      </c>
    </row>
    <row r="37" spans="2:32" ht="60" customHeight="1" x14ac:dyDescent="0.8">
      <c r="B37" s="132"/>
      <c r="C37" s="135"/>
      <c r="D37" s="25" t="s">
        <v>183</v>
      </c>
      <c r="E37" s="71">
        <v>9</v>
      </c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7"/>
      <c r="AC37" s="87"/>
      <c r="AD37" s="103">
        <f t="shared" si="0"/>
        <v>0</v>
      </c>
      <c r="AE37" s="103">
        <f t="shared" si="1"/>
        <v>0</v>
      </c>
      <c r="AF37" s="110">
        <f t="shared" si="2"/>
        <v>0</v>
      </c>
    </row>
    <row r="38" spans="2:32" ht="60" customHeight="1" x14ac:dyDescent="0.8">
      <c r="B38" s="132"/>
      <c r="C38" s="135"/>
      <c r="D38" s="25" t="s">
        <v>57</v>
      </c>
      <c r="E38" s="71">
        <v>2</v>
      </c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7"/>
      <c r="AC38" s="87"/>
      <c r="AD38" s="103">
        <f t="shared" si="0"/>
        <v>0</v>
      </c>
      <c r="AE38" s="103">
        <f t="shared" si="1"/>
        <v>0</v>
      </c>
      <c r="AF38" s="110">
        <f t="shared" si="2"/>
        <v>0</v>
      </c>
    </row>
    <row r="39" spans="2:32" ht="60" customHeight="1" x14ac:dyDescent="0.8">
      <c r="B39" s="132"/>
      <c r="C39" s="135"/>
      <c r="D39" s="25" t="s">
        <v>58</v>
      </c>
      <c r="E39" s="71">
        <v>7</v>
      </c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7"/>
      <c r="AC39" s="87"/>
      <c r="AD39" s="103">
        <f t="shared" si="0"/>
        <v>0</v>
      </c>
      <c r="AE39" s="103">
        <f t="shared" si="1"/>
        <v>0</v>
      </c>
      <c r="AF39" s="110">
        <f t="shared" si="2"/>
        <v>0</v>
      </c>
    </row>
    <row r="40" spans="2:32" ht="60" customHeight="1" x14ac:dyDescent="0.8">
      <c r="B40" s="132"/>
      <c r="C40" s="135"/>
      <c r="D40" s="27" t="s">
        <v>59</v>
      </c>
      <c r="E40" s="71">
        <v>93</v>
      </c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7"/>
      <c r="AC40" s="87"/>
      <c r="AD40" s="103">
        <f t="shared" si="0"/>
        <v>0</v>
      </c>
      <c r="AE40" s="103">
        <f t="shared" si="1"/>
        <v>0</v>
      </c>
      <c r="AF40" s="110">
        <f t="shared" si="2"/>
        <v>0</v>
      </c>
    </row>
    <row r="41" spans="2:32" ht="60" customHeight="1" x14ac:dyDescent="0.8">
      <c r="B41" s="132"/>
      <c r="C41" s="135"/>
      <c r="D41" s="25" t="s">
        <v>60</v>
      </c>
      <c r="E41" s="71">
        <v>12</v>
      </c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7"/>
      <c r="AC41" s="87"/>
      <c r="AD41" s="103">
        <f t="shared" si="0"/>
        <v>0</v>
      </c>
      <c r="AE41" s="103">
        <f t="shared" si="1"/>
        <v>0</v>
      </c>
      <c r="AF41" s="110">
        <f t="shared" si="2"/>
        <v>0</v>
      </c>
    </row>
    <row r="42" spans="2:32" ht="60" customHeight="1" x14ac:dyDescent="0.8">
      <c r="B42" s="132"/>
      <c r="C42" s="135"/>
      <c r="D42" s="25" t="s">
        <v>61</v>
      </c>
      <c r="E42" s="71">
        <v>4</v>
      </c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7"/>
      <c r="AC42" s="87"/>
      <c r="AD42" s="103">
        <f t="shared" si="0"/>
        <v>0</v>
      </c>
      <c r="AE42" s="103">
        <f t="shared" si="1"/>
        <v>0</v>
      </c>
      <c r="AF42" s="110">
        <f t="shared" si="2"/>
        <v>0</v>
      </c>
    </row>
    <row r="43" spans="2:32" ht="60" customHeight="1" x14ac:dyDescent="0.8">
      <c r="B43" s="132"/>
      <c r="C43" s="135"/>
      <c r="D43" s="25" t="s">
        <v>62</v>
      </c>
      <c r="E43" s="71">
        <v>10</v>
      </c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7"/>
      <c r="AC43" s="87"/>
      <c r="AD43" s="103">
        <f t="shared" si="0"/>
        <v>0</v>
      </c>
      <c r="AE43" s="103">
        <f t="shared" si="1"/>
        <v>0</v>
      </c>
      <c r="AF43" s="110">
        <f t="shared" si="2"/>
        <v>0</v>
      </c>
    </row>
    <row r="44" spans="2:32" ht="60" customHeight="1" x14ac:dyDescent="0.8">
      <c r="B44" s="132"/>
      <c r="C44" s="135"/>
      <c r="D44" s="62" t="s">
        <v>184</v>
      </c>
      <c r="E44" s="71">
        <v>137</v>
      </c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7"/>
      <c r="AC44" s="87"/>
      <c r="AD44" s="103">
        <f t="shared" si="0"/>
        <v>0</v>
      </c>
      <c r="AE44" s="103">
        <f t="shared" si="1"/>
        <v>0</v>
      </c>
      <c r="AF44" s="110">
        <f t="shared" si="2"/>
        <v>0</v>
      </c>
    </row>
    <row r="45" spans="2:32" ht="60" customHeight="1" thickBot="1" x14ac:dyDescent="0.85">
      <c r="B45" s="133"/>
      <c r="C45" s="136"/>
      <c r="D45" s="28" t="s">
        <v>63</v>
      </c>
      <c r="E45" s="71">
        <v>14</v>
      </c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9"/>
      <c r="AC45" s="101"/>
      <c r="AD45" s="106">
        <f t="shared" si="0"/>
        <v>0</v>
      </c>
      <c r="AE45" s="106">
        <f t="shared" si="1"/>
        <v>0</v>
      </c>
      <c r="AF45" s="113">
        <f t="shared" si="2"/>
        <v>0</v>
      </c>
    </row>
    <row r="46" spans="2:32" ht="60" customHeight="1" x14ac:dyDescent="0.8">
      <c r="B46" s="152" t="s">
        <v>69</v>
      </c>
      <c r="C46" s="225" t="s">
        <v>70</v>
      </c>
      <c r="D46" s="24" t="s">
        <v>64</v>
      </c>
      <c r="E46" s="72">
        <v>19</v>
      </c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107">
        <f t="shared" si="0"/>
        <v>0</v>
      </c>
      <c r="AE46" s="107">
        <f t="shared" si="1"/>
        <v>0</v>
      </c>
      <c r="AF46" s="114">
        <f t="shared" si="2"/>
        <v>0</v>
      </c>
    </row>
    <row r="47" spans="2:32" ht="60" customHeight="1" x14ac:dyDescent="0.8">
      <c r="B47" s="228"/>
      <c r="C47" s="230"/>
      <c r="D47" s="25" t="s">
        <v>65</v>
      </c>
      <c r="E47" s="73">
        <v>18</v>
      </c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103">
        <f t="shared" si="0"/>
        <v>0</v>
      </c>
      <c r="AE47" s="103">
        <f t="shared" si="1"/>
        <v>0</v>
      </c>
      <c r="AF47" s="110">
        <f t="shared" si="2"/>
        <v>0</v>
      </c>
    </row>
    <row r="48" spans="2:32" ht="60" customHeight="1" x14ac:dyDescent="0.8">
      <c r="B48" s="228"/>
      <c r="C48" s="230"/>
      <c r="D48" s="27" t="s">
        <v>66</v>
      </c>
      <c r="E48" s="73">
        <v>15</v>
      </c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103">
        <f t="shared" si="0"/>
        <v>0</v>
      </c>
      <c r="AE48" s="103">
        <f t="shared" si="1"/>
        <v>0</v>
      </c>
      <c r="AF48" s="110">
        <f t="shared" si="2"/>
        <v>0</v>
      </c>
    </row>
    <row r="49" spans="2:32" ht="60" customHeight="1" x14ac:dyDescent="0.8">
      <c r="B49" s="228"/>
      <c r="C49" s="230"/>
      <c r="D49" s="27" t="s">
        <v>67</v>
      </c>
      <c r="E49" s="73">
        <v>16</v>
      </c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0"/>
      <c r="AC49" s="90"/>
      <c r="AD49" s="103">
        <f t="shared" si="0"/>
        <v>0</v>
      </c>
      <c r="AE49" s="103">
        <f t="shared" si="1"/>
        <v>0</v>
      </c>
      <c r="AF49" s="110">
        <f t="shared" si="2"/>
        <v>0</v>
      </c>
    </row>
    <row r="50" spans="2:32" ht="60" customHeight="1" x14ac:dyDescent="0.8">
      <c r="B50" s="228"/>
      <c r="C50" s="230"/>
      <c r="D50" s="29" t="s">
        <v>134</v>
      </c>
      <c r="E50" s="71">
        <v>17</v>
      </c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103">
        <f t="shared" si="0"/>
        <v>0</v>
      </c>
      <c r="AE50" s="103">
        <f t="shared" si="1"/>
        <v>0</v>
      </c>
      <c r="AF50" s="110">
        <f t="shared" si="2"/>
        <v>0</v>
      </c>
    </row>
    <row r="51" spans="2:32" ht="60" customHeight="1" x14ac:dyDescent="0.8">
      <c r="B51" s="228"/>
      <c r="C51" s="230"/>
      <c r="D51" s="76" t="s">
        <v>189</v>
      </c>
      <c r="E51" s="74" t="s">
        <v>157</v>
      </c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103">
        <f t="shared" si="0"/>
        <v>0</v>
      </c>
      <c r="AE51" s="103">
        <f t="shared" si="1"/>
        <v>0</v>
      </c>
      <c r="AF51" s="110">
        <f t="shared" si="2"/>
        <v>0</v>
      </c>
    </row>
    <row r="52" spans="2:32" ht="60" customHeight="1" x14ac:dyDescent="0.8">
      <c r="B52" s="228"/>
      <c r="C52" s="230"/>
      <c r="D52" s="76" t="s">
        <v>177</v>
      </c>
      <c r="E52" s="74" t="s">
        <v>158</v>
      </c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103">
        <f t="shared" si="0"/>
        <v>0</v>
      </c>
      <c r="AE52" s="103">
        <f t="shared" si="1"/>
        <v>0</v>
      </c>
      <c r="AF52" s="110">
        <f t="shared" si="2"/>
        <v>0</v>
      </c>
    </row>
    <row r="53" spans="2:32" ht="93.75" customHeight="1" thickBot="1" x14ac:dyDescent="0.85">
      <c r="B53" s="229"/>
      <c r="C53" s="231"/>
      <c r="D53" s="77" t="s">
        <v>178</v>
      </c>
      <c r="E53" s="75" t="s">
        <v>159</v>
      </c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108">
        <f t="shared" si="0"/>
        <v>0</v>
      </c>
      <c r="AE53" s="108">
        <f t="shared" si="1"/>
        <v>0</v>
      </c>
      <c r="AF53" s="115">
        <f t="shared" si="2"/>
        <v>0</v>
      </c>
    </row>
    <row r="54" spans="2:32" ht="63" customHeight="1" x14ac:dyDescent="0.8">
      <c r="B54" s="125" t="s">
        <v>99</v>
      </c>
      <c r="C54" s="126"/>
      <c r="D54" s="24" t="s">
        <v>71</v>
      </c>
      <c r="E54" s="44">
        <v>92</v>
      </c>
      <c r="F54" s="80"/>
      <c r="G54" s="80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102">
        <f t="shared" ref="AD54:AD90" si="3">SUM(F54+H54+J54+L54+N54+P54+R54+T54+V54+X54+Z54+AB54)</f>
        <v>0</v>
      </c>
      <c r="AE54" s="102">
        <f t="shared" ref="AE54:AE90" si="4">SUM(G54+I54+K54+M54+O54+Q54+S54+U54+W54+Y54+AA54+AC54)</f>
        <v>0</v>
      </c>
      <c r="AF54" s="116">
        <f t="shared" ref="AF54:AF90" si="5">SUM(AD54:AE54)</f>
        <v>0</v>
      </c>
    </row>
    <row r="55" spans="2:32" ht="63" customHeight="1" x14ac:dyDescent="0.8">
      <c r="B55" s="127"/>
      <c r="C55" s="128"/>
      <c r="D55" s="25" t="s">
        <v>72</v>
      </c>
      <c r="E55" s="73">
        <v>25</v>
      </c>
      <c r="F55" s="82"/>
      <c r="G55" s="82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103">
        <f t="shared" si="3"/>
        <v>0</v>
      </c>
      <c r="AE55" s="103">
        <f t="shared" si="4"/>
        <v>0</v>
      </c>
      <c r="AF55" s="117">
        <f t="shared" si="5"/>
        <v>0</v>
      </c>
    </row>
    <row r="56" spans="2:32" ht="63" customHeight="1" x14ac:dyDescent="0.8">
      <c r="B56" s="127"/>
      <c r="C56" s="128"/>
      <c r="D56" s="27" t="s">
        <v>135</v>
      </c>
      <c r="E56" s="73">
        <v>23</v>
      </c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103">
        <f t="shared" si="3"/>
        <v>0</v>
      </c>
      <c r="AE56" s="103">
        <f t="shared" si="4"/>
        <v>0</v>
      </c>
      <c r="AF56" s="117">
        <f t="shared" si="5"/>
        <v>0</v>
      </c>
    </row>
    <row r="57" spans="2:32" ht="63" customHeight="1" x14ac:dyDescent="0.8">
      <c r="B57" s="127"/>
      <c r="C57" s="128"/>
      <c r="D57" s="25" t="s">
        <v>73</v>
      </c>
      <c r="E57" s="73">
        <v>24</v>
      </c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103">
        <f t="shared" si="3"/>
        <v>0</v>
      </c>
      <c r="AE57" s="103">
        <f t="shared" si="4"/>
        <v>0</v>
      </c>
      <c r="AF57" s="117">
        <f t="shared" si="5"/>
        <v>0</v>
      </c>
    </row>
    <row r="58" spans="2:32" ht="63" customHeight="1" x14ac:dyDescent="0.8">
      <c r="B58" s="127"/>
      <c r="C58" s="128"/>
      <c r="D58" s="25" t="s">
        <v>74</v>
      </c>
      <c r="E58" s="73">
        <v>21</v>
      </c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103">
        <f t="shared" si="3"/>
        <v>0</v>
      </c>
      <c r="AE58" s="103">
        <f t="shared" si="4"/>
        <v>0</v>
      </c>
      <c r="AF58" s="117">
        <f t="shared" si="5"/>
        <v>0</v>
      </c>
    </row>
    <row r="59" spans="2:32" ht="63" customHeight="1" x14ac:dyDescent="0.8">
      <c r="B59" s="127"/>
      <c r="C59" s="128"/>
      <c r="D59" s="25" t="s">
        <v>75</v>
      </c>
      <c r="E59" s="73">
        <v>26</v>
      </c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103">
        <f t="shared" si="3"/>
        <v>0</v>
      </c>
      <c r="AE59" s="103">
        <f t="shared" si="4"/>
        <v>0</v>
      </c>
      <c r="AF59" s="117">
        <f t="shared" si="5"/>
        <v>0</v>
      </c>
    </row>
    <row r="60" spans="2:32" ht="63" customHeight="1" x14ac:dyDescent="0.8">
      <c r="B60" s="127"/>
      <c r="C60" s="128"/>
      <c r="D60" s="25" t="s">
        <v>76</v>
      </c>
      <c r="E60" s="73">
        <v>22</v>
      </c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103">
        <f t="shared" si="3"/>
        <v>0</v>
      </c>
      <c r="AE60" s="103">
        <f t="shared" si="4"/>
        <v>0</v>
      </c>
      <c r="AF60" s="117">
        <f t="shared" si="5"/>
        <v>0</v>
      </c>
    </row>
    <row r="61" spans="2:32" ht="63" customHeight="1" x14ac:dyDescent="0.8">
      <c r="B61" s="127"/>
      <c r="C61" s="128"/>
      <c r="D61" s="25" t="s">
        <v>77</v>
      </c>
      <c r="E61" s="73">
        <v>20</v>
      </c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103">
        <f t="shared" si="3"/>
        <v>0</v>
      </c>
      <c r="AE61" s="103">
        <f t="shared" si="4"/>
        <v>0</v>
      </c>
      <c r="AF61" s="117">
        <f t="shared" si="5"/>
        <v>0</v>
      </c>
    </row>
    <row r="62" spans="2:32" ht="63" customHeight="1" thickBot="1" x14ac:dyDescent="0.85">
      <c r="B62" s="129"/>
      <c r="C62" s="130"/>
      <c r="D62" s="26" t="s">
        <v>78</v>
      </c>
      <c r="E62" s="75">
        <v>101</v>
      </c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106">
        <f t="shared" si="3"/>
        <v>0</v>
      </c>
      <c r="AE62" s="106">
        <f t="shared" si="4"/>
        <v>0</v>
      </c>
      <c r="AF62" s="118">
        <f t="shared" si="5"/>
        <v>0</v>
      </c>
    </row>
    <row r="63" spans="2:32" ht="63" customHeight="1" x14ac:dyDescent="0.8">
      <c r="B63" s="131" t="s">
        <v>15</v>
      </c>
      <c r="C63" s="134" t="s">
        <v>9</v>
      </c>
      <c r="D63" s="24" t="s">
        <v>185</v>
      </c>
      <c r="E63" s="72">
        <v>27</v>
      </c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93"/>
      <c r="AC63" s="93"/>
      <c r="AD63" s="107">
        <f t="shared" si="3"/>
        <v>0</v>
      </c>
      <c r="AE63" s="107">
        <f t="shared" si="4"/>
        <v>0</v>
      </c>
      <c r="AF63" s="119">
        <f t="shared" si="5"/>
        <v>0</v>
      </c>
    </row>
    <row r="64" spans="2:32" ht="63" customHeight="1" x14ac:dyDescent="0.8">
      <c r="B64" s="132"/>
      <c r="C64" s="135"/>
      <c r="D64" s="25" t="s">
        <v>155</v>
      </c>
      <c r="E64" s="73">
        <v>89</v>
      </c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103">
        <f t="shared" si="3"/>
        <v>0</v>
      </c>
      <c r="AE64" s="103">
        <f t="shared" si="4"/>
        <v>0</v>
      </c>
      <c r="AF64" s="117">
        <f t="shared" si="5"/>
        <v>0</v>
      </c>
    </row>
    <row r="65" spans="2:32" ht="63" customHeight="1" x14ac:dyDescent="0.8">
      <c r="B65" s="132"/>
      <c r="C65" s="135"/>
      <c r="D65" s="25" t="s">
        <v>139</v>
      </c>
      <c r="E65" s="73">
        <v>76</v>
      </c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103">
        <f t="shared" si="3"/>
        <v>0</v>
      </c>
      <c r="AE65" s="103">
        <f t="shared" si="4"/>
        <v>0</v>
      </c>
      <c r="AF65" s="117">
        <f t="shared" si="5"/>
        <v>0</v>
      </c>
    </row>
    <row r="66" spans="2:32" ht="63" customHeight="1" x14ac:dyDescent="0.8">
      <c r="B66" s="132"/>
      <c r="C66" s="135"/>
      <c r="D66" s="25" t="s">
        <v>186</v>
      </c>
      <c r="E66" s="73">
        <v>28</v>
      </c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103">
        <f t="shared" si="3"/>
        <v>0</v>
      </c>
      <c r="AE66" s="103">
        <f t="shared" si="4"/>
        <v>0</v>
      </c>
      <c r="AF66" s="117">
        <f t="shared" si="5"/>
        <v>0</v>
      </c>
    </row>
    <row r="67" spans="2:32" ht="63" customHeight="1" x14ac:dyDescent="0.8">
      <c r="B67" s="132"/>
      <c r="C67" s="135"/>
      <c r="D67" s="25" t="s">
        <v>79</v>
      </c>
      <c r="E67" s="73">
        <v>70</v>
      </c>
      <c r="F67" s="81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103">
        <f t="shared" si="3"/>
        <v>0</v>
      </c>
      <c r="AE67" s="103">
        <f t="shared" si="4"/>
        <v>0</v>
      </c>
      <c r="AF67" s="117">
        <f t="shared" si="5"/>
        <v>0</v>
      </c>
    </row>
    <row r="68" spans="2:32" ht="63" customHeight="1" x14ac:dyDescent="0.8">
      <c r="B68" s="132"/>
      <c r="C68" s="135"/>
      <c r="D68" s="25" t="s">
        <v>80</v>
      </c>
      <c r="E68" s="73">
        <v>71</v>
      </c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103">
        <f t="shared" si="3"/>
        <v>0</v>
      </c>
      <c r="AE68" s="103">
        <f t="shared" si="4"/>
        <v>0</v>
      </c>
      <c r="AF68" s="117">
        <f t="shared" si="5"/>
        <v>0</v>
      </c>
    </row>
    <row r="69" spans="2:32" ht="63" customHeight="1" thickBot="1" x14ac:dyDescent="0.85">
      <c r="B69" s="133"/>
      <c r="C69" s="136"/>
      <c r="D69" s="26" t="s">
        <v>81</v>
      </c>
      <c r="E69" s="75">
        <v>69</v>
      </c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106">
        <f t="shared" si="3"/>
        <v>0</v>
      </c>
      <c r="AE69" s="106">
        <f t="shared" si="4"/>
        <v>0</v>
      </c>
      <c r="AF69" s="118">
        <f t="shared" si="5"/>
        <v>0</v>
      </c>
    </row>
    <row r="70" spans="2:32" ht="63" customHeight="1" x14ac:dyDescent="0.8">
      <c r="B70" s="143" t="s">
        <v>10</v>
      </c>
      <c r="C70" s="144"/>
      <c r="D70" s="24" t="s">
        <v>82</v>
      </c>
      <c r="E70" s="72">
        <v>29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93"/>
      <c r="AC70" s="93"/>
      <c r="AD70" s="107">
        <f t="shared" si="3"/>
        <v>0</v>
      </c>
      <c r="AE70" s="107">
        <f t="shared" si="4"/>
        <v>0</v>
      </c>
      <c r="AF70" s="119">
        <f t="shared" si="5"/>
        <v>0</v>
      </c>
    </row>
    <row r="71" spans="2:32" ht="63" customHeight="1" x14ac:dyDescent="0.8">
      <c r="B71" s="145"/>
      <c r="C71" s="146"/>
      <c r="D71" s="25" t="s">
        <v>196</v>
      </c>
      <c r="E71" s="73">
        <v>102</v>
      </c>
      <c r="F71" s="88"/>
      <c r="G71" s="88"/>
      <c r="H71" s="88"/>
      <c r="I71" s="88"/>
      <c r="J71" s="88"/>
      <c r="K71" s="88"/>
      <c r="L71" s="88"/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103">
        <f t="shared" si="3"/>
        <v>0</v>
      </c>
      <c r="AE71" s="103">
        <f t="shared" si="4"/>
        <v>0</v>
      </c>
      <c r="AF71" s="117">
        <f t="shared" si="5"/>
        <v>0</v>
      </c>
    </row>
    <row r="72" spans="2:32" ht="63" customHeight="1" x14ac:dyDescent="0.8">
      <c r="B72" s="145"/>
      <c r="C72" s="146"/>
      <c r="D72" s="25" t="s">
        <v>83</v>
      </c>
      <c r="E72" s="73">
        <v>31</v>
      </c>
      <c r="F72" s="88"/>
      <c r="G72" s="88"/>
      <c r="H72" s="88"/>
      <c r="I72" s="88"/>
      <c r="J72" s="88"/>
      <c r="K72" s="88"/>
      <c r="L72" s="88"/>
      <c r="M72" s="88"/>
      <c r="N72" s="88"/>
      <c r="O72" s="88"/>
      <c r="P72" s="88"/>
      <c r="Q72" s="88"/>
      <c r="R72" s="88"/>
      <c r="S72" s="88"/>
      <c r="T72" s="88"/>
      <c r="U72" s="88"/>
      <c r="V72" s="88"/>
      <c r="W72" s="88"/>
      <c r="X72" s="88"/>
      <c r="Y72" s="88"/>
      <c r="Z72" s="88"/>
      <c r="AA72" s="88"/>
      <c r="AB72" s="88"/>
      <c r="AC72" s="88"/>
      <c r="AD72" s="103">
        <f t="shared" si="3"/>
        <v>0</v>
      </c>
      <c r="AE72" s="103">
        <f t="shared" si="4"/>
        <v>0</v>
      </c>
      <c r="AF72" s="117">
        <f t="shared" si="5"/>
        <v>0</v>
      </c>
    </row>
    <row r="73" spans="2:32" ht="63" customHeight="1" thickBot="1" x14ac:dyDescent="0.85">
      <c r="B73" s="147"/>
      <c r="C73" s="148"/>
      <c r="D73" s="26" t="s">
        <v>84</v>
      </c>
      <c r="E73" s="75">
        <v>30</v>
      </c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4"/>
      <c r="Z73" s="94"/>
      <c r="AA73" s="94"/>
      <c r="AB73" s="94"/>
      <c r="AC73" s="94"/>
      <c r="AD73" s="106">
        <f t="shared" si="3"/>
        <v>0</v>
      </c>
      <c r="AE73" s="106">
        <f t="shared" si="4"/>
        <v>0</v>
      </c>
      <c r="AF73" s="118">
        <f t="shared" si="5"/>
        <v>0</v>
      </c>
    </row>
    <row r="74" spans="2:32" ht="63" customHeight="1" x14ac:dyDescent="0.8">
      <c r="B74" s="232" t="s">
        <v>100</v>
      </c>
      <c r="C74" s="149" t="s">
        <v>11</v>
      </c>
      <c r="D74" s="24" t="s">
        <v>85</v>
      </c>
      <c r="E74" s="72">
        <v>34</v>
      </c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107">
        <f t="shared" si="3"/>
        <v>0</v>
      </c>
      <c r="AE74" s="107">
        <f t="shared" si="4"/>
        <v>0</v>
      </c>
      <c r="AF74" s="119">
        <f t="shared" si="5"/>
        <v>0</v>
      </c>
    </row>
    <row r="75" spans="2:32" ht="63" customHeight="1" x14ac:dyDescent="0.8">
      <c r="B75" s="233"/>
      <c r="C75" s="150"/>
      <c r="D75" s="25" t="s">
        <v>86</v>
      </c>
      <c r="E75" s="73">
        <v>33</v>
      </c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103">
        <f t="shared" si="3"/>
        <v>0</v>
      </c>
      <c r="AE75" s="103">
        <f t="shared" si="4"/>
        <v>0</v>
      </c>
      <c r="AF75" s="117">
        <f t="shared" si="5"/>
        <v>0</v>
      </c>
    </row>
    <row r="76" spans="2:32" ht="63" customHeight="1" thickBot="1" x14ac:dyDescent="0.85">
      <c r="B76" s="234"/>
      <c r="C76" s="151"/>
      <c r="D76" s="26" t="s">
        <v>87</v>
      </c>
      <c r="E76" s="75">
        <v>64</v>
      </c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104">
        <f t="shared" si="3"/>
        <v>0</v>
      </c>
      <c r="AE76" s="104">
        <f t="shared" si="4"/>
        <v>0</v>
      </c>
      <c r="AF76" s="120">
        <f t="shared" si="5"/>
        <v>0</v>
      </c>
    </row>
    <row r="77" spans="2:32" ht="63" customHeight="1" x14ac:dyDescent="0.8">
      <c r="B77" s="143" t="s">
        <v>15</v>
      </c>
      <c r="C77" s="144"/>
      <c r="D77" s="59" t="s">
        <v>88</v>
      </c>
      <c r="E77" s="44">
        <v>45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105">
        <f t="shared" si="3"/>
        <v>0</v>
      </c>
      <c r="AE77" s="105">
        <f t="shared" si="4"/>
        <v>0</v>
      </c>
      <c r="AF77" s="121">
        <f t="shared" si="5"/>
        <v>0</v>
      </c>
    </row>
    <row r="78" spans="2:32" ht="63" customHeight="1" x14ac:dyDescent="0.8">
      <c r="B78" s="145"/>
      <c r="C78" s="146"/>
      <c r="D78" s="25" t="s">
        <v>89</v>
      </c>
      <c r="E78" s="45">
        <v>73</v>
      </c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/>
      <c r="AD78" s="103">
        <f t="shared" si="3"/>
        <v>0</v>
      </c>
      <c r="AE78" s="103">
        <f t="shared" si="4"/>
        <v>0</v>
      </c>
      <c r="AF78" s="117">
        <f t="shared" si="5"/>
        <v>0</v>
      </c>
    </row>
    <row r="79" spans="2:32" ht="63" customHeight="1" x14ac:dyDescent="0.8">
      <c r="B79" s="145"/>
      <c r="C79" s="146"/>
      <c r="D79" s="25" t="s">
        <v>187</v>
      </c>
      <c r="E79" s="45">
        <v>37</v>
      </c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103">
        <f t="shared" si="3"/>
        <v>0</v>
      </c>
      <c r="AE79" s="103">
        <f t="shared" si="4"/>
        <v>0</v>
      </c>
      <c r="AF79" s="117">
        <f t="shared" si="5"/>
        <v>0</v>
      </c>
    </row>
    <row r="80" spans="2:32" ht="63" customHeight="1" x14ac:dyDescent="0.8">
      <c r="B80" s="145"/>
      <c r="C80" s="146"/>
      <c r="D80" s="25" t="s">
        <v>90</v>
      </c>
      <c r="E80" s="45">
        <v>104</v>
      </c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103">
        <f t="shared" si="3"/>
        <v>0</v>
      </c>
      <c r="AE80" s="103">
        <f t="shared" si="4"/>
        <v>0</v>
      </c>
      <c r="AF80" s="117">
        <f t="shared" si="5"/>
        <v>0</v>
      </c>
    </row>
    <row r="81" spans="2:32" ht="63" customHeight="1" x14ac:dyDescent="0.8">
      <c r="B81" s="145"/>
      <c r="C81" s="146"/>
      <c r="D81" s="27" t="s">
        <v>136</v>
      </c>
      <c r="E81" s="45">
        <v>39</v>
      </c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1"/>
      <c r="S81" s="81"/>
      <c r="T81" s="81"/>
      <c r="U81" s="81"/>
      <c r="V81" s="81"/>
      <c r="W81" s="81"/>
      <c r="X81" s="81"/>
      <c r="Y81" s="81"/>
      <c r="Z81" s="81"/>
      <c r="AA81" s="81"/>
      <c r="AB81" s="81"/>
      <c r="AC81" s="81"/>
      <c r="AD81" s="103">
        <f t="shared" si="3"/>
        <v>0</v>
      </c>
      <c r="AE81" s="103">
        <f t="shared" si="4"/>
        <v>0</v>
      </c>
      <c r="AF81" s="117">
        <f t="shared" si="5"/>
        <v>0</v>
      </c>
    </row>
    <row r="82" spans="2:32" ht="63" customHeight="1" x14ac:dyDescent="0.8">
      <c r="B82" s="145"/>
      <c r="C82" s="146"/>
      <c r="D82" s="25" t="s">
        <v>91</v>
      </c>
      <c r="E82" s="45">
        <v>67</v>
      </c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103">
        <f t="shared" si="3"/>
        <v>0</v>
      </c>
      <c r="AE82" s="103">
        <f t="shared" si="4"/>
        <v>0</v>
      </c>
      <c r="AF82" s="117">
        <f t="shared" si="5"/>
        <v>0</v>
      </c>
    </row>
    <row r="83" spans="2:32" ht="63" customHeight="1" x14ac:dyDescent="0.8">
      <c r="B83" s="145"/>
      <c r="C83" s="146"/>
      <c r="D83" s="25" t="s">
        <v>92</v>
      </c>
      <c r="E83" s="45">
        <v>134</v>
      </c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103">
        <f t="shared" si="3"/>
        <v>0</v>
      </c>
      <c r="AE83" s="103">
        <f t="shared" si="4"/>
        <v>0</v>
      </c>
      <c r="AF83" s="117">
        <f t="shared" si="5"/>
        <v>0</v>
      </c>
    </row>
    <row r="84" spans="2:32" ht="63" customHeight="1" x14ac:dyDescent="0.8">
      <c r="B84" s="145"/>
      <c r="C84" s="146"/>
      <c r="D84" s="25" t="s">
        <v>93</v>
      </c>
      <c r="E84" s="45">
        <v>43</v>
      </c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103">
        <f t="shared" si="3"/>
        <v>0</v>
      </c>
      <c r="AE84" s="103">
        <f t="shared" si="4"/>
        <v>0</v>
      </c>
      <c r="AF84" s="117">
        <f t="shared" si="5"/>
        <v>0</v>
      </c>
    </row>
    <row r="85" spans="2:32" ht="63" customHeight="1" x14ac:dyDescent="0.8">
      <c r="B85" s="145"/>
      <c r="C85" s="146"/>
      <c r="D85" s="25" t="s">
        <v>94</v>
      </c>
      <c r="E85" s="45">
        <v>40</v>
      </c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1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  <c r="AD85" s="103">
        <f t="shared" si="3"/>
        <v>0</v>
      </c>
      <c r="AE85" s="103">
        <f t="shared" si="4"/>
        <v>0</v>
      </c>
      <c r="AF85" s="117">
        <f t="shared" si="5"/>
        <v>0</v>
      </c>
    </row>
    <row r="86" spans="2:32" ht="63" customHeight="1" x14ac:dyDescent="0.8">
      <c r="B86" s="145"/>
      <c r="C86" s="146"/>
      <c r="D86" s="25" t="s">
        <v>98</v>
      </c>
      <c r="E86" s="45">
        <v>41</v>
      </c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103">
        <f t="shared" si="3"/>
        <v>0</v>
      </c>
      <c r="AE86" s="103">
        <f t="shared" si="4"/>
        <v>0</v>
      </c>
      <c r="AF86" s="117">
        <f t="shared" si="5"/>
        <v>0</v>
      </c>
    </row>
    <row r="87" spans="2:32" ht="63" customHeight="1" x14ac:dyDescent="0.8">
      <c r="B87" s="145"/>
      <c r="C87" s="146"/>
      <c r="D87" s="25" t="s">
        <v>95</v>
      </c>
      <c r="E87" s="45">
        <v>110</v>
      </c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103">
        <f t="shared" si="3"/>
        <v>0</v>
      </c>
      <c r="AE87" s="103">
        <f t="shared" si="4"/>
        <v>0</v>
      </c>
      <c r="AF87" s="117">
        <f t="shared" si="5"/>
        <v>0</v>
      </c>
    </row>
    <row r="88" spans="2:32" ht="63" customHeight="1" x14ac:dyDescent="0.8">
      <c r="B88" s="145"/>
      <c r="C88" s="146"/>
      <c r="D88" s="25" t="s">
        <v>96</v>
      </c>
      <c r="E88" s="45">
        <v>66</v>
      </c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103">
        <f t="shared" si="3"/>
        <v>0</v>
      </c>
      <c r="AE88" s="103">
        <f t="shared" si="4"/>
        <v>0</v>
      </c>
      <c r="AF88" s="117">
        <f t="shared" si="5"/>
        <v>0</v>
      </c>
    </row>
    <row r="89" spans="2:32" ht="63" customHeight="1" x14ac:dyDescent="0.8">
      <c r="B89" s="145"/>
      <c r="C89" s="146"/>
      <c r="D89" s="25" t="s">
        <v>137</v>
      </c>
      <c r="E89" s="45">
        <v>98</v>
      </c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103">
        <f t="shared" si="3"/>
        <v>0</v>
      </c>
      <c r="AE89" s="103">
        <f t="shared" si="4"/>
        <v>0</v>
      </c>
      <c r="AF89" s="117">
        <f t="shared" si="5"/>
        <v>0</v>
      </c>
    </row>
    <row r="90" spans="2:32" ht="63" customHeight="1" thickBot="1" x14ac:dyDescent="0.85">
      <c r="B90" s="147"/>
      <c r="C90" s="148"/>
      <c r="D90" s="26" t="s">
        <v>97</v>
      </c>
      <c r="E90" s="46">
        <v>59</v>
      </c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  <c r="AC90" s="83"/>
      <c r="AD90" s="104">
        <f t="shared" si="3"/>
        <v>0</v>
      </c>
      <c r="AE90" s="104">
        <f t="shared" si="4"/>
        <v>0</v>
      </c>
      <c r="AF90" s="120">
        <f t="shared" si="5"/>
        <v>0</v>
      </c>
    </row>
    <row r="91" spans="2:32" ht="63" customHeight="1" x14ac:dyDescent="0.8">
      <c r="B91" s="143" t="s">
        <v>16</v>
      </c>
      <c r="C91" s="157"/>
      <c r="D91" s="37" t="s">
        <v>101</v>
      </c>
      <c r="E91" s="44">
        <v>48</v>
      </c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103">
        <f t="shared" ref="AD91:AD116" si="6">SUM(F91+H91+J91+L91+N91+P91+R91+T91+V91+X91+Z91+AB91)</f>
        <v>0</v>
      </c>
      <c r="AE91" s="103">
        <f t="shared" ref="AE91:AE116" si="7">SUM(G91+I91+K91+M91+O91+Q91+S91+U91+W91+Y91+AA91+AC91)</f>
        <v>0</v>
      </c>
      <c r="AF91" s="117">
        <f t="shared" ref="AF91:AF116" si="8">SUM(AD91:AE91)</f>
        <v>0</v>
      </c>
    </row>
    <row r="92" spans="2:32" ht="63" customHeight="1" x14ac:dyDescent="0.8">
      <c r="B92" s="158"/>
      <c r="C92" s="159"/>
      <c r="D92" s="39" t="s">
        <v>102</v>
      </c>
      <c r="E92" s="45">
        <v>127</v>
      </c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103">
        <f t="shared" si="6"/>
        <v>0</v>
      </c>
      <c r="AE92" s="103">
        <f t="shared" si="7"/>
        <v>0</v>
      </c>
      <c r="AF92" s="117">
        <f t="shared" si="8"/>
        <v>0</v>
      </c>
    </row>
    <row r="93" spans="2:32" ht="63" customHeight="1" x14ac:dyDescent="0.8">
      <c r="B93" s="158"/>
      <c r="C93" s="159"/>
      <c r="D93" s="39" t="s">
        <v>154</v>
      </c>
      <c r="E93" s="45">
        <v>49</v>
      </c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103">
        <f t="shared" si="6"/>
        <v>0</v>
      </c>
      <c r="AE93" s="103">
        <f t="shared" si="7"/>
        <v>0</v>
      </c>
      <c r="AF93" s="117">
        <f t="shared" si="8"/>
        <v>0</v>
      </c>
    </row>
    <row r="94" spans="2:32" ht="63" customHeight="1" x14ac:dyDescent="0.8">
      <c r="B94" s="158"/>
      <c r="C94" s="159"/>
      <c r="D94" s="39" t="s">
        <v>156</v>
      </c>
      <c r="E94" s="45">
        <v>136</v>
      </c>
      <c r="F94" s="82"/>
      <c r="G94" s="82"/>
      <c r="H94" s="82"/>
      <c r="I94" s="82"/>
      <c r="J94" s="82"/>
      <c r="K94" s="82"/>
      <c r="L94" s="82"/>
      <c r="M94" s="81"/>
      <c r="N94" s="82"/>
      <c r="O94" s="81"/>
      <c r="P94" s="82"/>
      <c r="Q94" s="81"/>
      <c r="R94" s="82"/>
      <c r="S94" s="81"/>
      <c r="T94" s="82"/>
      <c r="U94" s="81"/>
      <c r="V94" s="82"/>
      <c r="W94" s="81"/>
      <c r="X94" s="82"/>
      <c r="Y94" s="81"/>
      <c r="Z94" s="82"/>
      <c r="AA94" s="81"/>
      <c r="AB94" s="82"/>
      <c r="AC94" s="81"/>
      <c r="AD94" s="103">
        <f t="shared" si="6"/>
        <v>0</v>
      </c>
      <c r="AE94" s="103">
        <f t="shared" si="7"/>
        <v>0</v>
      </c>
      <c r="AF94" s="117">
        <f t="shared" si="8"/>
        <v>0</v>
      </c>
    </row>
    <row r="95" spans="2:32" ht="63" customHeight="1" x14ac:dyDescent="0.8">
      <c r="B95" s="158"/>
      <c r="C95" s="159"/>
      <c r="D95" s="38" t="s">
        <v>103</v>
      </c>
      <c r="E95" s="45">
        <v>112</v>
      </c>
      <c r="F95" s="82"/>
      <c r="G95" s="82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103">
        <f t="shared" si="6"/>
        <v>0</v>
      </c>
      <c r="AE95" s="103">
        <f t="shared" si="7"/>
        <v>0</v>
      </c>
      <c r="AF95" s="117">
        <f t="shared" si="8"/>
        <v>0</v>
      </c>
    </row>
    <row r="96" spans="2:32" ht="63" customHeight="1" x14ac:dyDescent="0.8">
      <c r="B96" s="158"/>
      <c r="C96" s="159"/>
      <c r="D96" s="38" t="s">
        <v>104</v>
      </c>
      <c r="E96" s="45">
        <v>46</v>
      </c>
      <c r="F96" s="82"/>
      <c r="G96" s="82"/>
      <c r="H96" s="82"/>
      <c r="I96" s="82"/>
      <c r="J96" s="81"/>
      <c r="K96" s="81"/>
      <c r="L96" s="81"/>
      <c r="M96" s="81"/>
      <c r="N96" s="81"/>
      <c r="O96" s="81"/>
      <c r="P96" s="81"/>
      <c r="Q96" s="81"/>
      <c r="R96" s="81"/>
      <c r="S96" s="81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103">
        <f t="shared" si="6"/>
        <v>0</v>
      </c>
      <c r="AE96" s="103">
        <f t="shared" si="7"/>
        <v>0</v>
      </c>
      <c r="AF96" s="117">
        <f t="shared" si="8"/>
        <v>0</v>
      </c>
    </row>
    <row r="97" spans="2:32" ht="63" customHeight="1" x14ac:dyDescent="0.8">
      <c r="B97" s="158"/>
      <c r="C97" s="159"/>
      <c r="D97" s="38" t="s">
        <v>105</v>
      </c>
      <c r="E97" s="45">
        <v>47</v>
      </c>
      <c r="F97" s="82"/>
      <c r="G97" s="82"/>
      <c r="H97" s="82"/>
      <c r="I97" s="82"/>
      <c r="J97" s="82"/>
      <c r="K97" s="82"/>
      <c r="L97" s="82"/>
      <c r="M97" s="82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103">
        <f t="shared" si="6"/>
        <v>0</v>
      </c>
      <c r="AE97" s="103">
        <f t="shared" si="7"/>
        <v>0</v>
      </c>
      <c r="AF97" s="117">
        <f t="shared" si="8"/>
        <v>0</v>
      </c>
    </row>
    <row r="98" spans="2:32" ht="63" customHeight="1" x14ac:dyDescent="0.8">
      <c r="B98" s="158"/>
      <c r="C98" s="159"/>
      <c r="D98" s="38" t="s">
        <v>106</v>
      </c>
      <c r="E98" s="45">
        <v>51</v>
      </c>
      <c r="F98" s="82"/>
      <c r="G98" s="82"/>
      <c r="H98" s="82"/>
      <c r="I98" s="82"/>
      <c r="J98" s="82"/>
      <c r="K98" s="82"/>
      <c r="L98" s="82"/>
      <c r="M98" s="82"/>
      <c r="N98" s="81"/>
      <c r="O98" s="81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103">
        <f t="shared" si="6"/>
        <v>0</v>
      </c>
      <c r="AE98" s="103">
        <f t="shared" si="7"/>
        <v>0</v>
      </c>
      <c r="AF98" s="117">
        <f t="shared" si="8"/>
        <v>0</v>
      </c>
    </row>
    <row r="99" spans="2:32" ht="63" customHeight="1" x14ac:dyDescent="0.8">
      <c r="B99" s="158"/>
      <c r="C99" s="159"/>
      <c r="D99" s="38" t="s">
        <v>107</v>
      </c>
      <c r="E99" s="45">
        <v>52</v>
      </c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103">
        <f t="shared" si="6"/>
        <v>0</v>
      </c>
      <c r="AE99" s="103">
        <f t="shared" si="7"/>
        <v>0</v>
      </c>
      <c r="AF99" s="117">
        <f t="shared" si="8"/>
        <v>0</v>
      </c>
    </row>
    <row r="100" spans="2:32" ht="63" customHeight="1" x14ac:dyDescent="0.8">
      <c r="B100" s="158"/>
      <c r="C100" s="159"/>
      <c r="D100" s="38" t="s">
        <v>108</v>
      </c>
      <c r="E100" s="45">
        <v>54</v>
      </c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103">
        <f t="shared" si="6"/>
        <v>0</v>
      </c>
      <c r="AE100" s="103">
        <f t="shared" si="7"/>
        <v>0</v>
      </c>
      <c r="AF100" s="117">
        <f t="shared" si="8"/>
        <v>0</v>
      </c>
    </row>
    <row r="101" spans="2:32" ht="63" customHeight="1" x14ac:dyDescent="0.8">
      <c r="B101" s="158"/>
      <c r="C101" s="159"/>
      <c r="D101" s="38" t="s">
        <v>109</v>
      </c>
      <c r="E101" s="45">
        <v>128</v>
      </c>
      <c r="F101" s="81"/>
      <c r="G101" s="81"/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103">
        <f t="shared" si="6"/>
        <v>0</v>
      </c>
      <c r="AE101" s="103">
        <f t="shared" si="7"/>
        <v>0</v>
      </c>
      <c r="AF101" s="117">
        <f t="shared" si="8"/>
        <v>0</v>
      </c>
    </row>
    <row r="102" spans="2:32" ht="63" customHeight="1" x14ac:dyDescent="0.8">
      <c r="B102" s="158"/>
      <c r="C102" s="159"/>
      <c r="D102" s="38" t="s">
        <v>110</v>
      </c>
      <c r="E102" s="45">
        <v>109</v>
      </c>
      <c r="F102" s="82"/>
      <c r="G102" s="82"/>
      <c r="H102" s="82"/>
      <c r="I102" s="82"/>
      <c r="J102" s="82"/>
      <c r="K102" s="82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103">
        <f t="shared" si="6"/>
        <v>0</v>
      </c>
      <c r="AE102" s="103">
        <f t="shared" si="7"/>
        <v>0</v>
      </c>
      <c r="AF102" s="117">
        <f t="shared" si="8"/>
        <v>0</v>
      </c>
    </row>
    <row r="103" spans="2:32" ht="63" customHeight="1" x14ac:dyDescent="0.8">
      <c r="B103" s="158"/>
      <c r="C103" s="159"/>
      <c r="D103" s="38" t="s">
        <v>111</v>
      </c>
      <c r="E103" s="45">
        <v>111</v>
      </c>
      <c r="F103" s="9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95"/>
      <c r="AA103" s="95"/>
      <c r="AB103" s="95"/>
      <c r="AC103" s="95"/>
      <c r="AD103" s="103">
        <f t="shared" si="6"/>
        <v>0</v>
      </c>
      <c r="AE103" s="103">
        <f t="shared" si="7"/>
        <v>0</v>
      </c>
      <c r="AF103" s="117">
        <f t="shared" si="8"/>
        <v>0</v>
      </c>
    </row>
    <row r="104" spans="2:32" ht="63" customHeight="1" x14ac:dyDescent="0.8">
      <c r="B104" s="158"/>
      <c r="C104" s="159"/>
      <c r="D104" s="38" t="s">
        <v>188</v>
      </c>
      <c r="E104" s="45">
        <v>57</v>
      </c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103">
        <f t="shared" si="6"/>
        <v>0</v>
      </c>
      <c r="AE104" s="103">
        <f t="shared" si="7"/>
        <v>0</v>
      </c>
      <c r="AF104" s="117">
        <f t="shared" si="8"/>
        <v>0</v>
      </c>
    </row>
    <row r="105" spans="2:32" ht="63" customHeight="1" x14ac:dyDescent="0.8">
      <c r="B105" s="158"/>
      <c r="C105" s="159"/>
      <c r="D105" s="39" t="s">
        <v>123</v>
      </c>
      <c r="E105" s="45">
        <v>58</v>
      </c>
      <c r="F105" s="81"/>
      <c r="G105" s="81"/>
      <c r="H105" s="81"/>
      <c r="I105" s="81"/>
      <c r="J105" s="81"/>
      <c r="K105" s="81"/>
      <c r="L105" s="81"/>
      <c r="M105" s="81"/>
      <c r="N105" s="81"/>
      <c r="O105" s="81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103">
        <f t="shared" si="6"/>
        <v>0</v>
      </c>
      <c r="AE105" s="103">
        <f t="shared" si="7"/>
        <v>0</v>
      </c>
      <c r="AF105" s="117">
        <f t="shared" si="8"/>
        <v>0</v>
      </c>
    </row>
    <row r="106" spans="2:32" ht="63" customHeight="1" thickBot="1" x14ac:dyDescent="0.85">
      <c r="B106" s="160"/>
      <c r="C106" s="161"/>
      <c r="D106" s="40" t="s">
        <v>112</v>
      </c>
      <c r="E106" s="46">
        <v>94</v>
      </c>
      <c r="F106" s="83"/>
      <c r="G106" s="83"/>
      <c r="H106" s="83"/>
      <c r="I106" s="83"/>
      <c r="J106" s="83"/>
      <c r="K106" s="83"/>
      <c r="L106" s="83"/>
      <c r="M106" s="83"/>
      <c r="N106" s="83"/>
      <c r="O106" s="83"/>
      <c r="P106" s="83"/>
      <c r="Q106" s="83"/>
      <c r="R106" s="83"/>
      <c r="S106" s="83"/>
      <c r="T106" s="83"/>
      <c r="U106" s="83"/>
      <c r="V106" s="83"/>
      <c r="W106" s="83"/>
      <c r="X106" s="83"/>
      <c r="Y106" s="83"/>
      <c r="Z106" s="83"/>
      <c r="AA106" s="83"/>
      <c r="AB106" s="83"/>
      <c r="AC106" s="83"/>
      <c r="AD106" s="106">
        <f t="shared" si="6"/>
        <v>0</v>
      </c>
      <c r="AE106" s="106">
        <f t="shared" si="7"/>
        <v>0</v>
      </c>
      <c r="AF106" s="118">
        <f t="shared" si="8"/>
        <v>0</v>
      </c>
    </row>
    <row r="107" spans="2:32" ht="63" customHeight="1" x14ac:dyDescent="0.8">
      <c r="B107" s="125" t="s">
        <v>124</v>
      </c>
      <c r="C107" s="198"/>
      <c r="D107" s="37" t="s">
        <v>113</v>
      </c>
      <c r="E107" s="44">
        <v>114</v>
      </c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107">
        <f t="shared" si="6"/>
        <v>0</v>
      </c>
      <c r="AE107" s="107">
        <f t="shared" si="7"/>
        <v>0</v>
      </c>
      <c r="AF107" s="119">
        <f t="shared" si="8"/>
        <v>0</v>
      </c>
    </row>
    <row r="108" spans="2:32" ht="63" customHeight="1" x14ac:dyDescent="0.8">
      <c r="B108" s="199"/>
      <c r="C108" s="200"/>
      <c r="D108" s="38" t="s">
        <v>114</v>
      </c>
      <c r="E108" s="45">
        <v>115</v>
      </c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81"/>
      <c r="AC108" s="81"/>
      <c r="AD108" s="103">
        <f t="shared" si="6"/>
        <v>0</v>
      </c>
      <c r="AE108" s="103">
        <f t="shared" si="7"/>
        <v>0</v>
      </c>
      <c r="AF108" s="117">
        <f t="shared" si="8"/>
        <v>0</v>
      </c>
    </row>
    <row r="109" spans="2:32" ht="79.5" customHeight="1" thickBot="1" x14ac:dyDescent="0.85">
      <c r="B109" s="201"/>
      <c r="C109" s="202"/>
      <c r="D109" s="40" t="s">
        <v>115</v>
      </c>
      <c r="E109" s="46">
        <v>116</v>
      </c>
      <c r="F109" s="83"/>
      <c r="G109" s="83"/>
      <c r="H109" s="83"/>
      <c r="I109" s="83"/>
      <c r="J109" s="83"/>
      <c r="K109" s="83"/>
      <c r="L109" s="83"/>
      <c r="M109" s="83"/>
      <c r="N109" s="83"/>
      <c r="O109" s="83"/>
      <c r="P109" s="83"/>
      <c r="Q109" s="83"/>
      <c r="R109" s="83"/>
      <c r="S109" s="83"/>
      <c r="T109" s="83"/>
      <c r="U109" s="83"/>
      <c r="V109" s="83"/>
      <c r="W109" s="83"/>
      <c r="X109" s="83"/>
      <c r="Y109" s="83"/>
      <c r="Z109" s="83"/>
      <c r="AA109" s="83"/>
      <c r="AB109" s="83"/>
      <c r="AC109" s="83"/>
      <c r="AD109" s="106">
        <f t="shared" si="6"/>
        <v>0</v>
      </c>
      <c r="AE109" s="106">
        <f t="shared" si="7"/>
        <v>0</v>
      </c>
      <c r="AF109" s="118">
        <f t="shared" si="8"/>
        <v>0</v>
      </c>
    </row>
    <row r="110" spans="2:32" ht="63" customHeight="1" x14ac:dyDescent="0.8">
      <c r="B110" s="143" t="s">
        <v>17</v>
      </c>
      <c r="C110" s="157"/>
      <c r="D110" s="37" t="s">
        <v>116</v>
      </c>
      <c r="E110" s="44">
        <v>119</v>
      </c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107">
        <f t="shared" si="6"/>
        <v>0</v>
      </c>
      <c r="AE110" s="107">
        <f t="shared" si="7"/>
        <v>0</v>
      </c>
      <c r="AF110" s="119">
        <f t="shared" si="8"/>
        <v>0</v>
      </c>
    </row>
    <row r="111" spans="2:32" ht="63" customHeight="1" x14ac:dyDescent="0.8">
      <c r="B111" s="158"/>
      <c r="C111" s="159"/>
      <c r="D111" s="38" t="s">
        <v>117</v>
      </c>
      <c r="E111" s="45">
        <v>97</v>
      </c>
      <c r="F111" s="82"/>
      <c r="G111" s="82"/>
      <c r="H111" s="82"/>
      <c r="I111" s="82"/>
      <c r="J111" s="82"/>
      <c r="K111" s="82"/>
      <c r="L111" s="82"/>
      <c r="M111" s="82"/>
      <c r="N111" s="82"/>
      <c r="O111" s="81"/>
      <c r="P111" s="82"/>
      <c r="Q111" s="81"/>
      <c r="R111" s="82"/>
      <c r="S111" s="81"/>
      <c r="T111" s="82"/>
      <c r="U111" s="81"/>
      <c r="V111" s="82"/>
      <c r="W111" s="81"/>
      <c r="X111" s="82"/>
      <c r="Y111" s="81"/>
      <c r="Z111" s="82"/>
      <c r="AA111" s="81"/>
      <c r="AB111" s="82"/>
      <c r="AC111" s="81"/>
      <c r="AD111" s="103">
        <f t="shared" si="6"/>
        <v>0</v>
      </c>
      <c r="AE111" s="103">
        <f t="shared" si="7"/>
        <v>0</v>
      </c>
      <c r="AF111" s="117">
        <f t="shared" si="8"/>
        <v>0</v>
      </c>
    </row>
    <row r="112" spans="2:32" ht="63" customHeight="1" x14ac:dyDescent="0.8">
      <c r="B112" s="158"/>
      <c r="C112" s="159"/>
      <c r="D112" s="38" t="s">
        <v>118</v>
      </c>
      <c r="E112" s="45">
        <v>117</v>
      </c>
      <c r="F112" s="82"/>
      <c r="G112" s="82"/>
      <c r="H112" s="82"/>
      <c r="I112" s="82"/>
      <c r="J112" s="82"/>
      <c r="K112" s="82"/>
      <c r="L112" s="82"/>
      <c r="M112" s="82"/>
      <c r="N112" s="82"/>
      <c r="O112" s="81"/>
      <c r="P112" s="82"/>
      <c r="Q112" s="81"/>
      <c r="R112" s="82"/>
      <c r="S112" s="81"/>
      <c r="T112" s="82"/>
      <c r="U112" s="81"/>
      <c r="V112" s="82"/>
      <c r="W112" s="81"/>
      <c r="X112" s="82"/>
      <c r="Y112" s="81"/>
      <c r="Z112" s="82"/>
      <c r="AA112" s="81"/>
      <c r="AB112" s="82"/>
      <c r="AC112" s="81"/>
      <c r="AD112" s="103">
        <f t="shared" si="6"/>
        <v>0</v>
      </c>
      <c r="AE112" s="103">
        <f t="shared" si="7"/>
        <v>0</v>
      </c>
      <c r="AF112" s="117">
        <f t="shared" si="8"/>
        <v>0</v>
      </c>
    </row>
    <row r="113" spans="2:32" ht="63" customHeight="1" thickBot="1" x14ac:dyDescent="0.85">
      <c r="B113" s="160"/>
      <c r="C113" s="161"/>
      <c r="D113" s="47" t="s">
        <v>119</v>
      </c>
      <c r="E113" s="46">
        <v>118</v>
      </c>
      <c r="F113" s="84"/>
      <c r="G113" s="84"/>
      <c r="H113" s="84"/>
      <c r="I113" s="84"/>
      <c r="J113" s="84"/>
      <c r="K113" s="84"/>
      <c r="L113" s="84"/>
      <c r="M113" s="84"/>
      <c r="N113" s="84"/>
      <c r="O113" s="83"/>
      <c r="P113" s="84"/>
      <c r="Q113" s="83"/>
      <c r="R113" s="84"/>
      <c r="S113" s="83"/>
      <c r="T113" s="84"/>
      <c r="U113" s="83"/>
      <c r="V113" s="84"/>
      <c r="W113" s="83"/>
      <c r="X113" s="84"/>
      <c r="Y113" s="83"/>
      <c r="Z113" s="84"/>
      <c r="AA113" s="83"/>
      <c r="AB113" s="84"/>
      <c r="AC113" s="83"/>
      <c r="AD113" s="104">
        <f t="shared" si="6"/>
        <v>0</v>
      </c>
      <c r="AE113" s="104">
        <f t="shared" si="7"/>
        <v>0</v>
      </c>
      <c r="AF113" s="120">
        <f t="shared" si="8"/>
        <v>0</v>
      </c>
    </row>
    <row r="114" spans="2:32" ht="63" customHeight="1" x14ac:dyDescent="0.8">
      <c r="B114" s="152" t="s">
        <v>125</v>
      </c>
      <c r="C114" s="225" t="s">
        <v>126</v>
      </c>
      <c r="D114" s="37" t="s">
        <v>120</v>
      </c>
      <c r="E114" s="44">
        <v>129</v>
      </c>
      <c r="F114" s="80"/>
      <c r="G114" s="80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105">
        <f t="shared" si="6"/>
        <v>0</v>
      </c>
      <c r="AE114" s="105">
        <f t="shared" si="7"/>
        <v>0</v>
      </c>
      <c r="AF114" s="121">
        <f t="shared" si="8"/>
        <v>0</v>
      </c>
    </row>
    <row r="115" spans="2:32" ht="63" customHeight="1" x14ac:dyDescent="0.8">
      <c r="B115" s="153"/>
      <c r="C115" s="226"/>
      <c r="D115" s="38" t="s">
        <v>121</v>
      </c>
      <c r="E115" s="45">
        <v>130</v>
      </c>
      <c r="F115" s="81"/>
      <c r="G115" s="81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103">
        <f t="shared" si="6"/>
        <v>0</v>
      </c>
      <c r="AE115" s="103">
        <f t="shared" si="7"/>
        <v>0</v>
      </c>
      <c r="AF115" s="117">
        <f t="shared" si="8"/>
        <v>0</v>
      </c>
    </row>
    <row r="116" spans="2:32" ht="63" customHeight="1" thickBot="1" x14ac:dyDescent="0.85">
      <c r="B116" s="154"/>
      <c r="C116" s="227"/>
      <c r="D116" s="40" t="s">
        <v>122</v>
      </c>
      <c r="E116" s="46">
        <v>131</v>
      </c>
      <c r="F116" s="83"/>
      <c r="G116" s="83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104">
        <f t="shared" si="6"/>
        <v>0</v>
      </c>
      <c r="AE116" s="104">
        <f t="shared" si="7"/>
        <v>0</v>
      </c>
      <c r="AF116" s="120">
        <f t="shared" si="8"/>
        <v>0</v>
      </c>
    </row>
    <row r="117" spans="2:32" ht="60" customHeight="1" x14ac:dyDescent="0.8">
      <c r="B117" s="131" t="s">
        <v>12</v>
      </c>
      <c r="C117" s="193"/>
      <c r="D117" s="37" t="s">
        <v>127</v>
      </c>
      <c r="E117" s="44">
        <v>125</v>
      </c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103">
        <f t="shared" ref="AD117:AD149" si="9">SUM(F117+H117+J117+L117+N117+P117+R117+T117+V117+X117+Z117+AB117)</f>
        <v>0</v>
      </c>
      <c r="AE117" s="103">
        <f t="shared" ref="AE117:AE149" si="10">SUM(G117+I117+K117+M117+O117+Q117+S117+U117+W117+Y117+AA117+AC117)</f>
        <v>0</v>
      </c>
      <c r="AF117" s="117">
        <f t="shared" ref="AF117:AF149" si="11">SUM(AD117:AE117)</f>
        <v>0</v>
      </c>
    </row>
    <row r="118" spans="2:32" ht="60" customHeight="1" x14ac:dyDescent="0.8">
      <c r="B118" s="194"/>
      <c r="C118" s="195"/>
      <c r="D118" s="39" t="s">
        <v>179</v>
      </c>
      <c r="E118" s="45">
        <v>123</v>
      </c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81"/>
      <c r="AC118" s="81"/>
      <c r="AD118" s="103">
        <f t="shared" si="9"/>
        <v>0</v>
      </c>
      <c r="AE118" s="103">
        <f t="shared" si="10"/>
        <v>0</v>
      </c>
      <c r="AF118" s="117">
        <f t="shared" si="11"/>
        <v>0</v>
      </c>
    </row>
    <row r="119" spans="2:32" ht="60" customHeight="1" x14ac:dyDescent="0.8">
      <c r="B119" s="194"/>
      <c r="C119" s="195"/>
      <c r="D119" s="39" t="s">
        <v>180</v>
      </c>
      <c r="E119" s="45">
        <v>124</v>
      </c>
      <c r="F119" s="81"/>
      <c r="G119" s="81"/>
      <c r="H119" s="81"/>
      <c r="I119" s="81"/>
      <c r="J119" s="81"/>
      <c r="K119" s="81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  <c r="W119" s="81"/>
      <c r="X119" s="81"/>
      <c r="Y119" s="81"/>
      <c r="Z119" s="81"/>
      <c r="AA119" s="81"/>
      <c r="AB119" s="81"/>
      <c r="AC119" s="81"/>
      <c r="AD119" s="103">
        <f t="shared" si="9"/>
        <v>0</v>
      </c>
      <c r="AE119" s="103">
        <f t="shared" si="10"/>
        <v>0</v>
      </c>
      <c r="AF119" s="117">
        <f t="shared" si="11"/>
        <v>0</v>
      </c>
    </row>
    <row r="120" spans="2:32" ht="60" customHeight="1" x14ac:dyDescent="0.8">
      <c r="B120" s="194"/>
      <c r="C120" s="195"/>
      <c r="D120" s="38" t="s">
        <v>128</v>
      </c>
      <c r="E120" s="45">
        <v>126</v>
      </c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1"/>
      <c r="AB120" s="81"/>
      <c r="AC120" s="81"/>
      <c r="AD120" s="103">
        <f t="shared" si="9"/>
        <v>0</v>
      </c>
      <c r="AE120" s="103">
        <f t="shared" si="10"/>
        <v>0</v>
      </c>
      <c r="AF120" s="117">
        <f t="shared" si="11"/>
        <v>0</v>
      </c>
    </row>
    <row r="121" spans="2:32" ht="60" customHeight="1" x14ac:dyDescent="0.8">
      <c r="B121" s="194"/>
      <c r="C121" s="195"/>
      <c r="D121" s="38" t="s">
        <v>129</v>
      </c>
      <c r="E121" s="45">
        <v>132</v>
      </c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103">
        <f t="shared" si="9"/>
        <v>0</v>
      </c>
      <c r="AE121" s="103">
        <f t="shared" si="10"/>
        <v>0</v>
      </c>
      <c r="AF121" s="117">
        <f t="shared" si="11"/>
        <v>0</v>
      </c>
    </row>
    <row r="122" spans="2:32" ht="60" customHeight="1" x14ac:dyDescent="0.8">
      <c r="B122" s="194"/>
      <c r="C122" s="195"/>
      <c r="D122" s="38" t="s">
        <v>130</v>
      </c>
      <c r="E122" s="45">
        <v>133</v>
      </c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103">
        <f t="shared" si="9"/>
        <v>0</v>
      </c>
      <c r="AE122" s="103">
        <f t="shared" si="10"/>
        <v>0</v>
      </c>
      <c r="AF122" s="117">
        <f t="shared" si="11"/>
        <v>0</v>
      </c>
    </row>
    <row r="123" spans="2:32" ht="60" customHeight="1" thickBot="1" x14ac:dyDescent="0.85">
      <c r="B123" s="196"/>
      <c r="C123" s="197"/>
      <c r="D123" s="40" t="s">
        <v>131</v>
      </c>
      <c r="E123" s="46">
        <v>122</v>
      </c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/>
      <c r="AC123" s="83"/>
      <c r="AD123" s="106">
        <f t="shared" si="9"/>
        <v>0</v>
      </c>
      <c r="AE123" s="106">
        <f t="shared" si="10"/>
        <v>0</v>
      </c>
      <c r="AF123" s="118">
        <f t="shared" si="11"/>
        <v>0</v>
      </c>
    </row>
    <row r="124" spans="2:32" ht="60" customHeight="1" x14ac:dyDescent="0.8">
      <c r="B124" s="131" t="s">
        <v>132</v>
      </c>
      <c r="C124" s="134" t="s">
        <v>133</v>
      </c>
      <c r="D124" s="63" t="s">
        <v>174</v>
      </c>
      <c r="E124" s="64">
        <v>212</v>
      </c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85"/>
      <c r="AB124" s="85"/>
      <c r="AC124" s="85"/>
      <c r="AD124" s="107">
        <f t="shared" si="9"/>
        <v>0</v>
      </c>
      <c r="AE124" s="107">
        <f t="shared" si="10"/>
        <v>0</v>
      </c>
      <c r="AF124" s="119">
        <f t="shared" si="11"/>
        <v>0</v>
      </c>
    </row>
    <row r="125" spans="2:32" ht="60" customHeight="1" x14ac:dyDescent="0.8">
      <c r="B125" s="218"/>
      <c r="C125" s="220"/>
      <c r="D125" s="63" t="s">
        <v>190</v>
      </c>
      <c r="E125" s="64" t="s">
        <v>162</v>
      </c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B125" s="85"/>
      <c r="AC125" s="85"/>
      <c r="AD125" s="103">
        <f t="shared" si="9"/>
        <v>0</v>
      </c>
      <c r="AE125" s="103">
        <f t="shared" si="10"/>
        <v>0</v>
      </c>
      <c r="AF125" s="117">
        <f t="shared" si="11"/>
        <v>0</v>
      </c>
    </row>
    <row r="126" spans="2:32" ht="60" customHeight="1" x14ac:dyDescent="0.8">
      <c r="B126" s="218"/>
      <c r="C126" s="220"/>
      <c r="D126" s="63" t="s">
        <v>170</v>
      </c>
      <c r="E126" s="64" t="s">
        <v>163</v>
      </c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  <c r="AD126" s="103">
        <f t="shared" si="9"/>
        <v>0</v>
      </c>
      <c r="AE126" s="103">
        <f t="shared" si="10"/>
        <v>0</v>
      </c>
      <c r="AF126" s="117">
        <f t="shared" si="11"/>
        <v>0</v>
      </c>
    </row>
    <row r="127" spans="2:32" ht="60" customHeight="1" x14ac:dyDescent="0.8">
      <c r="B127" s="218"/>
      <c r="C127" s="220"/>
      <c r="D127" s="63" t="s">
        <v>191</v>
      </c>
      <c r="E127" s="64" t="s">
        <v>164</v>
      </c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  <c r="AD127" s="103">
        <f t="shared" si="9"/>
        <v>0</v>
      </c>
      <c r="AE127" s="103">
        <f t="shared" si="10"/>
        <v>0</v>
      </c>
      <c r="AF127" s="117">
        <f t="shared" si="11"/>
        <v>0</v>
      </c>
    </row>
    <row r="128" spans="2:32" ht="60" customHeight="1" x14ac:dyDescent="0.8">
      <c r="B128" s="218"/>
      <c r="C128" s="220"/>
      <c r="D128" s="63" t="s">
        <v>167</v>
      </c>
      <c r="E128" s="64">
        <v>120</v>
      </c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B128" s="85"/>
      <c r="AC128" s="85"/>
      <c r="AD128" s="103">
        <f t="shared" si="9"/>
        <v>0</v>
      </c>
      <c r="AE128" s="103">
        <f t="shared" si="10"/>
        <v>0</v>
      </c>
      <c r="AF128" s="117">
        <f t="shared" si="11"/>
        <v>0</v>
      </c>
    </row>
    <row r="129" spans="2:32" ht="60" customHeight="1" x14ac:dyDescent="0.8">
      <c r="B129" s="218"/>
      <c r="C129" s="220"/>
      <c r="D129" s="65" t="s">
        <v>169</v>
      </c>
      <c r="E129" s="66" t="s">
        <v>165</v>
      </c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103">
        <f t="shared" si="9"/>
        <v>0</v>
      </c>
      <c r="AE129" s="103">
        <f t="shared" si="10"/>
        <v>0</v>
      </c>
      <c r="AF129" s="117">
        <f t="shared" si="11"/>
        <v>0</v>
      </c>
    </row>
    <row r="130" spans="2:32" ht="60" customHeight="1" x14ac:dyDescent="0.8">
      <c r="B130" s="218"/>
      <c r="C130" s="220"/>
      <c r="D130" s="67" t="s">
        <v>205</v>
      </c>
      <c r="E130" s="68" t="s">
        <v>207</v>
      </c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7"/>
      <c r="S130" s="97"/>
      <c r="T130" s="97"/>
      <c r="U130" s="97"/>
      <c r="V130" s="97"/>
      <c r="W130" s="97"/>
      <c r="X130" s="97"/>
      <c r="Y130" s="97"/>
      <c r="Z130" s="97"/>
      <c r="AA130" s="97"/>
      <c r="AB130" s="97"/>
      <c r="AC130" s="97"/>
      <c r="AD130" s="103">
        <f t="shared" si="9"/>
        <v>0</v>
      </c>
      <c r="AE130" s="103">
        <f t="shared" si="10"/>
        <v>0</v>
      </c>
      <c r="AF130" s="117">
        <f t="shared" si="11"/>
        <v>0</v>
      </c>
    </row>
    <row r="131" spans="2:32" ht="60" customHeight="1" x14ac:dyDescent="0.8">
      <c r="B131" s="218"/>
      <c r="C131" s="220"/>
      <c r="D131" s="67" t="s">
        <v>204</v>
      </c>
      <c r="E131" s="68" t="s">
        <v>208</v>
      </c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103">
        <f t="shared" si="9"/>
        <v>0</v>
      </c>
      <c r="AE131" s="103">
        <f t="shared" si="10"/>
        <v>0</v>
      </c>
      <c r="AF131" s="117">
        <f t="shared" si="11"/>
        <v>0</v>
      </c>
    </row>
    <row r="132" spans="2:32" ht="60" customHeight="1" x14ac:dyDescent="0.8">
      <c r="B132" s="218"/>
      <c r="C132" s="220"/>
      <c r="D132" s="67" t="s">
        <v>203</v>
      </c>
      <c r="E132" s="68" t="s">
        <v>206</v>
      </c>
      <c r="F132" s="97"/>
      <c r="G132" s="97"/>
      <c r="H132" s="97"/>
      <c r="I132" s="97"/>
      <c r="J132" s="97"/>
      <c r="K132" s="97"/>
      <c r="L132" s="97"/>
      <c r="M132" s="97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103">
        <f t="shared" si="9"/>
        <v>0</v>
      </c>
      <c r="AE132" s="103">
        <f t="shared" si="10"/>
        <v>0</v>
      </c>
      <c r="AF132" s="117">
        <f t="shared" si="11"/>
        <v>0</v>
      </c>
    </row>
    <row r="133" spans="2:32" ht="60" customHeight="1" x14ac:dyDescent="0.8">
      <c r="B133" s="218"/>
      <c r="C133" s="220"/>
      <c r="D133" s="67" t="s">
        <v>209</v>
      </c>
      <c r="E133" s="68">
        <v>120</v>
      </c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7"/>
      <c r="S133" s="97"/>
      <c r="T133" s="97"/>
      <c r="U133" s="97"/>
      <c r="V133" s="97"/>
      <c r="W133" s="97"/>
      <c r="X133" s="97"/>
      <c r="Y133" s="97"/>
      <c r="Z133" s="97"/>
      <c r="AA133" s="97"/>
      <c r="AB133" s="97"/>
      <c r="AC133" s="97"/>
      <c r="AD133" s="103">
        <f t="shared" si="9"/>
        <v>0</v>
      </c>
      <c r="AE133" s="103">
        <f t="shared" si="10"/>
        <v>0</v>
      </c>
      <c r="AF133" s="117">
        <f t="shared" si="11"/>
        <v>0</v>
      </c>
    </row>
    <row r="134" spans="2:32" ht="60" customHeight="1" x14ac:dyDescent="0.8">
      <c r="B134" s="218"/>
      <c r="C134" s="220"/>
      <c r="D134" s="67" t="s">
        <v>212</v>
      </c>
      <c r="E134" s="68" t="s">
        <v>213</v>
      </c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7"/>
      <c r="AB134" s="97"/>
      <c r="AC134" s="97"/>
      <c r="AD134" s="103">
        <f t="shared" si="9"/>
        <v>0</v>
      </c>
      <c r="AE134" s="103">
        <f t="shared" si="10"/>
        <v>0</v>
      </c>
      <c r="AF134" s="117">
        <f t="shared" si="11"/>
        <v>0</v>
      </c>
    </row>
    <row r="135" spans="2:32" ht="60" customHeight="1" x14ac:dyDescent="0.8">
      <c r="B135" s="218"/>
      <c r="C135" s="220"/>
      <c r="D135" s="67" t="s">
        <v>210</v>
      </c>
      <c r="E135" s="68" t="s">
        <v>211</v>
      </c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7"/>
      <c r="AB135" s="97"/>
      <c r="AC135" s="97"/>
      <c r="AD135" s="103">
        <f t="shared" si="9"/>
        <v>0</v>
      </c>
      <c r="AE135" s="103">
        <f t="shared" si="10"/>
        <v>0</v>
      </c>
      <c r="AF135" s="117">
        <f t="shared" si="11"/>
        <v>0</v>
      </c>
    </row>
    <row r="136" spans="2:32" ht="60" customHeight="1" x14ac:dyDescent="0.8">
      <c r="B136" s="218"/>
      <c r="C136" s="220"/>
      <c r="D136" s="69" t="s">
        <v>168</v>
      </c>
      <c r="E136" s="66" t="s">
        <v>166</v>
      </c>
      <c r="F136" s="98"/>
      <c r="G136" s="97"/>
      <c r="H136" s="97"/>
      <c r="I136" s="97"/>
      <c r="J136" s="97"/>
      <c r="K136" s="97"/>
      <c r="L136" s="97"/>
      <c r="M136" s="97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  <c r="AA136" s="97"/>
      <c r="AB136" s="97"/>
      <c r="AC136" s="97"/>
      <c r="AD136" s="103">
        <f t="shared" si="9"/>
        <v>0</v>
      </c>
      <c r="AE136" s="103">
        <f t="shared" si="10"/>
        <v>0</v>
      </c>
      <c r="AF136" s="117">
        <f t="shared" si="11"/>
        <v>0</v>
      </c>
    </row>
    <row r="137" spans="2:32" ht="60" customHeight="1" x14ac:dyDescent="0.8">
      <c r="B137" s="218"/>
      <c r="C137" s="220"/>
      <c r="D137" s="69" t="s">
        <v>175</v>
      </c>
      <c r="E137" s="66" t="s">
        <v>176</v>
      </c>
      <c r="F137" s="98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7"/>
      <c r="AB137" s="97"/>
      <c r="AC137" s="97"/>
      <c r="AD137" s="103">
        <f t="shared" si="9"/>
        <v>0</v>
      </c>
      <c r="AE137" s="103">
        <f t="shared" si="10"/>
        <v>0</v>
      </c>
      <c r="AF137" s="117">
        <f t="shared" si="11"/>
        <v>0</v>
      </c>
    </row>
    <row r="138" spans="2:32" ht="60" customHeight="1" x14ac:dyDescent="0.8">
      <c r="B138" s="218"/>
      <c r="C138" s="220"/>
      <c r="D138" s="78" t="s">
        <v>172</v>
      </c>
      <c r="E138" s="68" t="s">
        <v>171</v>
      </c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103">
        <f t="shared" si="9"/>
        <v>0</v>
      </c>
      <c r="AE138" s="103">
        <f t="shared" si="10"/>
        <v>0</v>
      </c>
      <c r="AF138" s="117">
        <f t="shared" si="11"/>
        <v>0</v>
      </c>
    </row>
    <row r="139" spans="2:32" ht="60" customHeight="1" x14ac:dyDescent="0.8">
      <c r="B139" s="218"/>
      <c r="C139" s="220"/>
      <c r="D139" s="78" t="s">
        <v>201</v>
      </c>
      <c r="E139" s="68">
        <v>108</v>
      </c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103">
        <f t="shared" si="9"/>
        <v>0</v>
      </c>
      <c r="AE139" s="103">
        <f t="shared" si="10"/>
        <v>0</v>
      </c>
      <c r="AF139" s="117">
        <f t="shared" si="11"/>
        <v>0</v>
      </c>
    </row>
    <row r="140" spans="2:32" ht="60" customHeight="1" x14ac:dyDescent="0.8">
      <c r="B140" s="218"/>
      <c r="C140" s="220"/>
      <c r="D140" s="78" t="s">
        <v>202</v>
      </c>
      <c r="E140" s="68">
        <v>105</v>
      </c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  <c r="AA140" s="88"/>
      <c r="AB140" s="88"/>
      <c r="AC140" s="88"/>
      <c r="AD140" s="103">
        <f t="shared" si="9"/>
        <v>0</v>
      </c>
      <c r="AE140" s="103">
        <f t="shared" si="10"/>
        <v>0</v>
      </c>
      <c r="AF140" s="117">
        <f t="shared" si="11"/>
        <v>0</v>
      </c>
    </row>
    <row r="141" spans="2:32" ht="60" customHeight="1" x14ac:dyDescent="0.8">
      <c r="B141" s="218"/>
      <c r="C141" s="220"/>
      <c r="D141" s="78" t="s">
        <v>200</v>
      </c>
      <c r="E141" s="79" t="s">
        <v>214</v>
      </c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  <c r="AA141" s="88"/>
      <c r="AB141" s="88"/>
      <c r="AC141" s="88"/>
      <c r="AD141" s="103">
        <f t="shared" si="9"/>
        <v>0</v>
      </c>
      <c r="AE141" s="103">
        <f t="shared" si="10"/>
        <v>0</v>
      </c>
      <c r="AF141" s="117">
        <f t="shared" si="11"/>
        <v>0</v>
      </c>
    </row>
    <row r="142" spans="2:32" ht="60" customHeight="1" x14ac:dyDescent="0.8">
      <c r="B142" s="218"/>
      <c r="C142" s="220"/>
      <c r="D142" s="78" t="s">
        <v>198</v>
      </c>
      <c r="E142" s="68" t="s">
        <v>197</v>
      </c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  <c r="AA142" s="88"/>
      <c r="AB142" s="88"/>
      <c r="AC142" s="88"/>
      <c r="AD142" s="103">
        <f t="shared" si="9"/>
        <v>0</v>
      </c>
      <c r="AE142" s="103">
        <f t="shared" si="10"/>
        <v>0</v>
      </c>
      <c r="AF142" s="117">
        <f t="shared" si="11"/>
        <v>0</v>
      </c>
    </row>
    <row r="143" spans="2:32" ht="60" customHeight="1" thickBot="1" x14ac:dyDescent="0.85">
      <c r="B143" s="219"/>
      <c r="C143" s="221"/>
      <c r="D143" s="69" t="s">
        <v>216</v>
      </c>
      <c r="E143" s="66" t="s">
        <v>217</v>
      </c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  <c r="AA143" s="88"/>
      <c r="AB143" s="88"/>
      <c r="AC143" s="88"/>
      <c r="AD143" s="103">
        <f t="shared" si="9"/>
        <v>0</v>
      </c>
      <c r="AE143" s="103">
        <f t="shared" si="10"/>
        <v>0</v>
      </c>
      <c r="AF143" s="117">
        <f t="shared" si="11"/>
        <v>0</v>
      </c>
    </row>
    <row r="144" spans="2:32" ht="60" customHeight="1" x14ac:dyDescent="0.8">
      <c r="B144" s="137" t="s">
        <v>199</v>
      </c>
      <c r="C144" s="140" t="s">
        <v>19</v>
      </c>
      <c r="D144" s="65" t="s">
        <v>192</v>
      </c>
      <c r="E144" s="66" t="s">
        <v>173</v>
      </c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103">
        <f t="shared" si="9"/>
        <v>0</v>
      </c>
      <c r="AE144" s="103">
        <f t="shared" si="10"/>
        <v>0</v>
      </c>
      <c r="AF144" s="117">
        <f t="shared" si="11"/>
        <v>0</v>
      </c>
    </row>
    <row r="145" spans="2:32" ht="60" customHeight="1" x14ac:dyDescent="0.8">
      <c r="B145" s="138" t="s">
        <v>132</v>
      </c>
      <c r="C145" s="141" t="s">
        <v>133</v>
      </c>
      <c r="D145" s="48" t="s">
        <v>193</v>
      </c>
      <c r="E145" s="49" t="s">
        <v>160</v>
      </c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  <c r="AA145" s="85"/>
      <c r="AB145" s="85"/>
      <c r="AC145" s="85"/>
      <c r="AD145" s="103">
        <f t="shared" si="9"/>
        <v>0</v>
      </c>
      <c r="AE145" s="103">
        <f t="shared" si="10"/>
        <v>0</v>
      </c>
      <c r="AF145" s="117">
        <f t="shared" si="11"/>
        <v>0</v>
      </c>
    </row>
    <row r="146" spans="2:32" ht="60" customHeight="1" x14ac:dyDescent="0.8">
      <c r="B146" s="138"/>
      <c r="C146" s="141"/>
      <c r="D146" s="48" t="s">
        <v>194</v>
      </c>
      <c r="E146" s="49">
        <v>80</v>
      </c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B146" s="85"/>
      <c r="AC146" s="85"/>
      <c r="AD146" s="103">
        <f t="shared" si="9"/>
        <v>0</v>
      </c>
      <c r="AE146" s="103">
        <f t="shared" si="10"/>
        <v>0</v>
      </c>
      <c r="AF146" s="117">
        <f t="shared" si="11"/>
        <v>0</v>
      </c>
    </row>
    <row r="147" spans="2:32" ht="60" customHeight="1" x14ac:dyDescent="0.8">
      <c r="B147" s="138"/>
      <c r="C147" s="141"/>
      <c r="D147" s="38" t="s">
        <v>195</v>
      </c>
      <c r="E147" s="45" t="s">
        <v>161</v>
      </c>
      <c r="F147" s="96"/>
      <c r="G147" s="96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1"/>
      <c r="S147" s="81"/>
      <c r="T147" s="81"/>
      <c r="U147" s="81"/>
      <c r="V147" s="81"/>
      <c r="W147" s="81"/>
      <c r="X147" s="81"/>
      <c r="Y147" s="81"/>
      <c r="Z147" s="81"/>
      <c r="AA147" s="81"/>
      <c r="AB147" s="81"/>
      <c r="AC147" s="81"/>
      <c r="AD147" s="103">
        <f t="shared" si="9"/>
        <v>0</v>
      </c>
      <c r="AE147" s="103">
        <f t="shared" si="10"/>
        <v>0</v>
      </c>
      <c r="AF147" s="117">
        <f t="shared" si="11"/>
        <v>0</v>
      </c>
    </row>
    <row r="148" spans="2:32" ht="60" customHeight="1" thickBot="1" x14ac:dyDescent="0.85">
      <c r="B148" s="138"/>
      <c r="C148" s="141"/>
      <c r="D148" s="40" t="s">
        <v>215</v>
      </c>
      <c r="E148" s="46">
        <v>210</v>
      </c>
      <c r="F148" s="99"/>
      <c r="G148" s="99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7"/>
      <c r="S148" s="97"/>
      <c r="T148" s="97"/>
      <c r="U148" s="97"/>
      <c r="V148" s="97"/>
      <c r="W148" s="97"/>
      <c r="X148" s="97"/>
      <c r="Y148" s="97"/>
      <c r="Z148" s="97"/>
      <c r="AA148" s="97"/>
      <c r="AB148" s="97"/>
      <c r="AC148" s="97"/>
      <c r="AD148" s="103">
        <f t="shared" si="9"/>
        <v>0</v>
      </c>
      <c r="AE148" s="103">
        <f t="shared" si="10"/>
        <v>0</v>
      </c>
      <c r="AF148" s="117">
        <f t="shared" si="11"/>
        <v>0</v>
      </c>
    </row>
    <row r="149" spans="2:32" ht="60" customHeight="1" thickBot="1" x14ac:dyDescent="0.85">
      <c r="B149" s="139"/>
      <c r="C149" s="142"/>
      <c r="D149" s="40"/>
      <c r="E149" s="46"/>
      <c r="F149" s="100"/>
      <c r="G149" s="100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3"/>
      <c r="S149" s="83"/>
      <c r="T149" s="83"/>
      <c r="U149" s="83"/>
      <c r="V149" s="83"/>
      <c r="W149" s="83"/>
      <c r="X149" s="83"/>
      <c r="Y149" s="83"/>
      <c r="Z149" s="83"/>
      <c r="AA149" s="83"/>
      <c r="AB149" s="83"/>
      <c r="AC149" s="83"/>
      <c r="AD149" s="104">
        <f t="shared" si="9"/>
        <v>0</v>
      </c>
      <c r="AE149" s="104">
        <f t="shared" si="10"/>
        <v>0</v>
      </c>
      <c r="AF149" s="120">
        <f t="shared" si="11"/>
        <v>0</v>
      </c>
    </row>
    <row r="150" spans="2:32" ht="33" customHeight="1" x14ac:dyDescent="0.4">
      <c r="D150" s="30" t="s">
        <v>68</v>
      </c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</row>
    <row r="151" spans="2:32" ht="24.75" customHeight="1" x14ac:dyDescent="0.2">
      <c r="F151" s="2"/>
      <c r="G151" s="2"/>
    </row>
    <row r="152" spans="2:32" ht="30" x14ac:dyDescent="0.4">
      <c r="B152" s="51"/>
      <c r="C152" s="10"/>
      <c r="D152" s="12"/>
      <c r="E152" s="10"/>
      <c r="F152" s="50"/>
      <c r="G152" s="50"/>
      <c r="H152" s="41"/>
      <c r="I152" s="41"/>
      <c r="J152" s="7"/>
      <c r="K152" s="7"/>
      <c r="L152" s="41"/>
      <c r="M152" s="41"/>
      <c r="N152" s="7"/>
      <c r="O152" s="7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3"/>
      <c r="AB152" s="43"/>
      <c r="AC152" s="43"/>
      <c r="AD152" s="43"/>
      <c r="AE152" s="43"/>
      <c r="AF152" s="41"/>
    </row>
    <row r="153" spans="2:32" ht="30.75" x14ac:dyDescent="0.4">
      <c r="B153" s="52"/>
      <c r="C153" s="13"/>
      <c r="D153" s="14"/>
      <c r="E153" s="13"/>
      <c r="F153" s="33"/>
      <c r="G153" s="33"/>
      <c r="H153" s="34"/>
      <c r="I153" s="34"/>
      <c r="J153" s="34"/>
      <c r="K153" s="34"/>
      <c r="L153" s="34"/>
      <c r="M153" s="34"/>
      <c r="N153" s="34"/>
      <c r="O153" s="34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6"/>
      <c r="AB153" s="36"/>
      <c r="AC153" s="36"/>
      <c r="AD153" s="36"/>
      <c r="AE153" s="36"/>
      <c r="AF153" s="34"/>
    </row>
    <row r="154" spans="2:32" ht="30.75" x14ac:dyDescent="0.4">
      <c r="B154" s="52"/>
      <c r="C154" s="13"/>
      <c r="D154" s="14"/>
      <c r="E154" s="13"/>
      <c r="F154" s="33"/>
      <c r="G154" s="33"/>
      <c r="H154" s="34"/>
      <c r="I154" s="34"/>
      <c r="J154" s="34"/>
      <c r="K154" s="34"/>
      <c r="L154" s="34"/>
      <c r="M154" s="34"/>
      <c r="N154" s="34"/>
      <c r="O154" s="34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6"/>
      <c r="AB154" s="36"/>
      <c r="AC154" s="36"/>
      <c r="AD154" s="36"/>
      <c r="AE154" s="36"/>
      <c r="AF154" s="34"/>
    </row>
    <row r="155" spans="2:32" ht="30.75" x14ac:dyDescent="0.4">
      <c r="B155" s="52"/>
      <c r="C155" s="13"/>
      <c r="D155" s="14"/>
      <c r="E155" s="13"/>
      <c r="F155" s="33"/>
      <c r="G155" s="33"/>
      <c r="H155" s="34"/>
      <c r="I155" s="34"/>
      <c r="J155" s="34"/>
      <c r="K155" s="34"/>
      <c r="L155" s="34"/>
      <c r="M155" s="34"/>
      <c r="N155" s="34"/>
      <c r="O155" s="34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6"/>
      <c r="AB155" s="36"/>
      <c r="AC155" s="36"/>
      <c r="AD155" s="36"/>
      <c r="AE155" s="36"/>
      <c r="AF155" s="34"/>
    </row>
    <row r="156" spans="2:32" s="5" customFormat="1" ht="36" customHeight="1" x14ac:dyDescent="0.4">
      <c r="B156" s="31"/>
      <c r="C156" s="13"/>
      <c r="D156" s="31"/>
      <c r="E156" s="32"/>
      <c r="F156" s="33"/>
      <c r="G156" s="33"/>
      <c r="H156" s="34"/>
      <c r="I156" s="34"/>
      <c r="J156" s="34"/>
      <c r="K156" s="34"/>
      <c r="L156" s="34"/>
      <c r="M156" s="34"/>
      <c r="N156" s="34"/>
      <c r="O156" s="34"/>
      <c r="P156" s="31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6"/>
      <c r="AB156" s="36"/>
      <c r="AC156" s="36"/>
      <c r="AD156" s="36"/>
      <c r="AE156" s="36"/>
      <c r="AF156" s="34"/>
    </row>
    <row r="157" spans="2:32" ht="30.75" x14ac:dyDescent="0.4">
      <c r="B157" s="32"/>
      <c r="C157" s="13"/>
      <c r="D157" s="14"/>
      <c r="E157" s="13"/>
      <c r="F157" s="33"/>
      <c r="G157" s="33"/>
      <c r="H157" s="34"/>
      <c r="I157" s="34"/>
      <c r="J157" s="34"/>
      <c r="K157" s="34"/>
      <c r="L157" s="34"/>
      <c r="M157" s="34"/>
      <c r="N157" s="34"/>
      <c r="O157" s="34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6"/>
      <c r="AB157" s="36"/>
      <c r="AC157" s="36"/>
      <c r="AD157" s="36"/>
      <c r="AE157" s="36"/>
      <c r="AF157" s="34"/>
    </row>
    <row r="158" spans="2:32" ht="30.75" x14ac:dyDescent="0.4">
      <c r="B158" s="13"/>
      <c r="C158" s="13"/>
      <c r="D158" s="14"/>
      <c r="E158" s="13"/>
      <c r="F158" s="33"/>
      <c r="G158" s="33"/>
      <c r="H158" s="34"/>
      <c r="I158" s="34"/>
      <c r="J158" s="34"/>
      <c r="K158" s="34"/>
      <c r="L158" s="34"/>
      <c r="M158" s="34"/>
      <c r="N158" s="34"/>
      <c r="O158" s="34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6"/>
      <c r="AB158" s="36"/>
      <c r="AC158" s="36"/>
      <c r="AD158" s="36"/>
      <c r="AE158" s="36"/>
      <c r="AF158" s="34"/>
    </row>
    <row r="159" spans="2:32" ht="31.5" thickBot="1" x14ac:dyDescent="0.45">
      <c r="B159" s="13"/>
      <c r="C159" s="13"/>
      <c r="D159" s="15"/>
      <c r="E159" s="16"/>
      <c r="F159" s="53"/>
      <c r="G159" s="53"/>
      <c r="H159" s="54"/>
      <c r="I159" s="54"/>
      <c r="J159" s="54"/>
      <c r="K159" s="54"/>
      <c r="L159" s="54"/>
      <c r="M159" s="34"/>
      <c r="N159" s="34"/>
      <c r="O159" s="34"/>
      <c r="P159" s="35"/>
      <c r="Q159" s="35"/>
      <c r="R159" s="55"/>
      <c r="S159" s="55"/>
      <c r="T159" s="55"/>
      <c r="U159" s="55"/>
      <c r="V159" s="55"/>
      <c r="W159" s="55"/>
      <c r="X159" s="55"/>
      <c r="Y159" s="55"/>
      <c r="Z159" s="55"/>
      <c r="AA159" s="36"/>
      <c r="AB159" s="36"/>
      <c r="AC159" s="36"/>
      <c r="AD159" s="36"/>
      <c r="AE159" s="36"/>
      <c r="AF159" s="34"/>
    </row>
    <row r="160" spans="2:32" ht="26.25" customHeight="1" x14ac:dyDescent="0.4">
      <c r="B160" s="31"/>
      <c r="C160" s="56"/>
      <c r="D160" s="31"/>
      <c r="E160" s="155" t="s">
        <v>13</v>
      </c>
      <c r="F160" s="155"/>
      <c r="G160" s="155"/>
      <c r="H160" s="155"/>
      <c r="I160" s="155"/>
      <c r="J160" s="155"/>
      <c r="K160" s="155"/>
      <c r="L160" s="155"/>
      <c r="M160" s="31"/>
      <c r="N160" s="31"/>
      <c r="O160" s="31"/>
      <c r="P160" s="31"/>
      <c r="Q160" s="31"/>
      <c r="R160" s="31"/>
      <c r="S160" s="31"/>
      <c r="T160" s="31"/>
      <c r="U160" s="31"/>
      <c r="V160" s="35" t="s">
        <v>14</v>
      </c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</row>
    <row r="161" spans="2:32" ht="31.5" thickBot="1" x14ac:dyDescent="0.45">
      <c r="B161" s="54"/>
      <c r="C161" s="60"/>
      <c r="D161" s="54"/>
      <c r="E161" s="53"/>
      <c r="F161" s="53"/>
      <c r="G161" s="53"/>
      <c r="H161" s="54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  <c r="Y161" s="54"/>
      <c r="Z161" s="54"/>
      <c r="AA161" s="54"/>
      <c r="AB161" s="54"/>
      <c r="AC161" s="54"/>
      <c r="AD161" s="54"/>
      <c r="AE161" s="54"/>
      <c r="AF161" s="54"/>
    </row>
    <row r="162" spans="2:32" ht="39.950000000000003" customHeight="1" x14ac:dyDescent="0.4">
      <c r="B162" s="5" t="s">
        <v>141</v>
      </c>
      <c r="C162" s="162" t="s">
        <v>140</v>
      </c>
      <c r="D162" s="162"/>
      <c r="E162" s="162"/>
      <c r="F162" s="162"/>
      <c r="G162" s="162"/>
      <c r="H162" s="162"/>
      <c r="I162" s="162"/>
      <c r="J162" s="162"/>
      <c r="K162" s="162"/>
      <c r="L162" s="162"/>
      <c r="M162" s="162"/>
      <c r="N162" s="162"/>
      <c r="O162" s="162"/>
      <c r="P162" s="162"/>
      <c r="Q162" s="162"/>
      <c r="R162" s="162"/>
      <c r="S162" s="162"/>
      <c r="T162" s="162"/>
      <c r="U162" s="162"/>
      <c r="V162" s="162"/>
      <c r="W162" s="162"/>
      <c r="X162" s="162"/>
      <c r="Y162" s="162"/>
      <c r="Z162" s="162"/>
      <c r="AA162" s="162"/>
      <c r="AB162" s="162"/>
      <c r="AC162" s="162"/>
      <c r="AD162" s="162"/>
      <c r="AE162" s="162"/>
      <c r="AF162" s="162"/>
    </row>
    <row r="163" spans="2:32" ht="39.950000000000003" customHeight="1" x14ac:dyDescent="0.2">
      <c r="B163" s="57"/>
      <c r="C163" s="124" t="s">
        <v>138</v>
      </c>
      <c r="D163" s="124"/>
      <c r="E163" s="124"/>
      <c r="F163" s="124"/>
      <c r="G163" s="124"/>
      <c r="H163" s="124"/>
      <c r="I163" s="124"/>
      <c r="J163" s="124"/>
      <c r="K163" s="124"/>
      <c r="L163" s="124"/>
      <c r="M163" s="124"/>
      <c r="N163" s="124"/>
      <c r="O163" s="124"/>
      <c r="P163" s="124"/>
      <c r="Q163" s="124"/>
      <c r="R163" s="124"/>
      <c r="S163" s="124"/>
      <c r="T163" s="124"/>
      <c r="U163" s="124"/>
      <c r="V163" s="124"/>
      <c r="W163" s="124"/>
      <c r="X163" s="124"/>
      <c r="Y163" s="124"/>
      <c r="Z163" s="124"/>
      <c r="AA163" s="124"/>
      <c r="AB163" s="124"/>
      <c r="AC163" s="124"/>
      <c r="AD163" s="124"/>
      <c r="AE163" s="124"/>
      <c r="AF163" s="124"/>
    </row>
    <row r="164" spans="2:32" ht="33" customHeight="1" x14ac:dyDescent="0.2"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</row>
    <row r="165" spans="2:32" ht="33" customHeight="1" x14ac:dyDescent="0.2">
      <c r="B165" s="57"/>
      <c r="C165" s="57"/>
      <c r="D165" s="57"/>
      <c r="E165" s="57"/>
      <c r="F165" s="57"/>
      <c r="G165" s="57"/>
      <c r="H165" s="57"/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</row>
    <row r="166" spans="2:32" ht="33" customHeight="1" x14ac:dyDescent="0.45"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235" t="s">
        <v>220</v>
      </c>
      <c r="AB166" s="31"/>
      <c r="AC166" s="31"/>
      <c r="AD166" s="31"/>
      <c r="AE166" s="31"/>
      <c r="AF166" s="31"/>
    </row>
    <row r="171" spans="2:32" x14ac:dyDescent="0.2">
      <c r="D171" s="180"/>
      <c r="E171" s="180"/>
      <c r="F171" s="180"/>
      <c r="G171" s="180"/>
      <c r="H171" s="180"/>
      <c r="I171" s="180"/>
      <c r="J171" s="180"/>
      <c r="K171" s="180"/>
      <c r="L171" s="180"/>
      <c r="M171" s="180"/>
      <c r="N171" s="180"/>
      <c r="O171" s="180"/>
      <c r="P171" s="180"/>
      <c r="Q171" s="180"/>
      <c r="R171" s="180"/>
      <c r="S171" s="180"/>
      <c r="T171" s="180"/>
      <c r="U171" s="180"/>
      <c r="V171" s="180"/>
      <c r="W171" s="180"/>
      <c r="X171" s="180"/>
      <c r="Y171" s="180"/>
      <c r="Z171" s="180"/>
      <c r="AA171" s="180"/>
      <c r="AB171" s="180"/>
      <c r="AC171" s="180"/>
      <c r="AD171" s="180"/>
      <c r="AE171" s="180"/>
    </row>
    <row r="172" spans="2:32" x14ac:dyDescent="0.2">
      <c r="D172" s="180"/>
      <c r="E172" s="180"/>
      <c r="F172" s="180"/>
      <c r="G172" s="180"/>
      <c r="H172" s="180"/>
      <c r="I172" s="180"/>
      <c r="J172" s="180"/>
      <c r="K172" s="180"/>
      <c r="L172" s="180"/>
      <c r="M172" s="180"/>
      <c r="N172" s="180"/>
      <c r="O172" s="180"/>
      <c r="P172" s="180"/>
      <c r="Q172" s="180"/>
      <c r="R172" s="180"/>
      <c r="S172" s="180"/>
      <c r="T172" s="180"/>
      <c r="U172" s="180"/>
      <c r="V172" s="180"/>
      <c r="W172" s="180"/>
      <c r="X172" s="180"/>
      <c r="Y172" s="180"/>
      <c r="Z172" s="180"/>
      <c r="AA172" s="180"/>
      <c r="AB172" s="180"/>
      <c r="AC172" s="180"/>
      <c r="AD172" s="180"/>
      <c r="AE172" s="180"/>
    </row>
    <row r="173" spans="2:32" x14ac:dyDescent="0.2">
      <c r="D173" s="180"/>
      <c r="E173" s="180"/>
      <c r="F173" s="180"/>
      <c r="G173" s="180"/>
      <c r="H173" s="180"/>
      <c r="I173" s="180"/>
      <c r="J173" s="180"/>
      <c r="K173" s="180"/>
      <c r="L173" s="180"/>
      <c r="M173" s="180"/>
      <c r="N173" s="180"/>
      <c r="O173" s="180"/>
      <c r="P173" s="180"/>
      <c r="Q173" s="180"/>
      <c r="R173" s="180"/>
      <c r="S173" s="180"/>
      <c r="T173" s="180"/>
      <c r="U173" s="180"/>
      <c r="V173" s="180"/>
      <c r="W173" s="180"/>
      <c r="X173" s="180"/>
      <c r="Y173" s="180"/>
      <c r="Z173" s="180"/>
      <c r="AA173" s="180"/>
      <c r="AB173" s="180"/>
      <c r="AC173" s="180"/>
      <c r="AD173" s="180"/>
      <c r="AE173" s="180"/>
    </row>
  </sheetData>
  <mergeCells count="69">
    <mergeCell ref="B124:B143"/>
    <mergeCell ref="C124:C143"/>
    <mergeCell ref="F19:AC19"/>
    <mergeCell ref="C114:C116"/>
    <mergeCell ref="B22:B31"/>
    <mergeCell ref="H20:I20"/>
    <mergeCell ref="B46:B53"/>
    <mergeCell ref="C46:C53"/>
    <mergeCell ref="B70:C73"/>
    <mergeCell ref="B74:B76"/>
    <mergeCell ref="F16:H16"/>
    <mergeCell ref="J20:K20"/>
    <mergeCell ref="L20:M20"/>
    <mergeCell ref="B12:C12"/>
    <mergeCell ref="C32:C45"/>
    <mergeCell ref="C22:C31"/>
    <mergeCell ref="J15:P16"/>
    <mergeCell ref="K12:L12"/>
    <mergeCell ref="E12:F12"/>
    <mergeCell ref="D16:E16"/>
    <mergeCell ref="T3:X5"/>
    <mergeCell ref="X12:Z12"/>
    <mergeCell ref="T6:AB8"/>
    <mergeCell ref="N12:O12"/>
    <mergeCell ref="W16:X16"/>
    <mergeCell ref="Z16:AA16"/>
    <mergeCell ref="T14:X14"/>
    <mergeCell ref="U12:V12"/>
    <mergeCell ref="Q12:S12"/>
    <mergeCell ref="AC14:AF14"/>
    <mergeCell ref="V20:W20"/>
    <mergeCell ref="D171:AE173"/>
    <mergeCell ref="B19:C21"/>
    <mergeCell ref="AB20:AC20"/>
    <mergeCell ref="R20:S20"/>
    <mergeCell ref="E19:E21"/>
    <mergeCell ref="AD19:AE20"/>
    <mergeCell ref="B117:C123"/>
    <mergeCell ref="B107:C109"/>
    <mergeCell ref="P20:Q20"/>
    <mergeCell ref="T20:U20"/>
    <mergeCell ref="I12:J12"/>
    <mergeCell ref="B9:AF9"/>
    <mergeCell ref="B10:AF10"/>
    <mergeCell ref="AF19:AF21"/>
    <mergeCell ref="C13:AF13"/>
    <mergeCell ref="D14:F14"/>
    <mergeCell ref="J14:P14"/>
    <mergeCell ref="N20:O20"/>
    <mergeCell ref="AD11:AF12"/>
    <mergeCell ref="B110:C113"/>
    <mergeCell ref="B91:C106"/>
    <mergeCell ref="C162:AF162"/>
    <mergeCell ref="G12:H12"/>
    <mergeCell ref="Z20:AA20"/>
    <mergeCell ref="X20:Y20"/>
    <mergeCell ref="B32:B45"/>
    <mergeCell ref="D20:D21"/>
    <mergeCell ref="F20:G20"/>
    <mergeCell ref="C163:AF163"/>
    <mergeCell ref="B54:C62"/>
    <mergeCell ref="B63:B69"/>
    <mergeCell ref="C63:C69"/>
    <mergeCell ref="B144:B149"/>
    <mergeCell ref="C144:C149"/>
    <mergeCell ref="B77:C90"/>
    <mergeCell ref="C74:C76"/>
    <mergeCell ref="B114:B116"/>
    <mergeCell ref="E160:L160"/>
  </mergeCells>
  <phoneticPr fontId="0" type="noConversion"/>
  <printOptions horizontalCentered="1" verticalCentered="1"/>
  <pageMargins left="0.78740157480314965" right="0.39370078740157483" top="0.39370078740157483" bottom="0.39370078740157483" header="0" footer="0"/>
  <pageSetup paperSize="5" scale="20" fitToHeight="4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Suive </vt:lpstr>
      <vt:lpstr>'Suive '!Área_de_impresión</vt:lpstr>
      <vt:lpstr>OBESIDAD</vt:lpstr>
    </vt:vector>
  </TitlesOfParts>
  <Company>DGEPI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DGEPI</dc:creator>
  <cp:lastModifiedBy>Gabriela Guadalupe Vazquez Casales</cp:lastModifiedBy>
  <cp:lastPrinted>2009-12-17T19:18:31Z</cp:lastPrinted>
  <dcterms:created xsi:type="dcterms:W3CDTF">2002-08-22T15:56:31Z</dcterms:created>
  <dcterms:modified xsi:type="dcterms:W3CDTF">2017-09-11T18:36:14Z</dcterms:modified>
</cp:coreProperties>
</file>